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POT 2024\INFORME DE GESTION\INFORME DE GESTION 2024\INFORME DE GESTION 2024 ANUAL\ULTIMOS ARCHIVOS TRABAJADOS 22 FEBRERO\"/>
    </mc:Choice>
  </mc:AlternateContent>
  <bookViews>
    <workbookView xWindow="-105" yWindow="-105" windowWidth="19425" windowHeight="10305" activeTab="1"/>
  </bookViews>
  <sheets>
    <sheet name="ARMONIZACION PAC-PAB" sheetId="2" r:id="rId1"/>
    <sheet name="AVANCE 2024 PAC-PAB" sheetId="10" r:id="rId2"/>
  </sheets>
  <definedNames>
    <definedName name="_xlnm._FilterDatabase" localSheetId="0" hidden="1">'ARMONIZACION PAC-PAB'!$A$1:$G$67</definedName>
    <definedName name="_xlnm._FilterDatabase" localSheetId="1" hidden="1">'AVANCE 2024 PAC-PAB'!$A$1:$G$42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2" l="1"/>
</calcChain>
</file>

<file path=xl/sharedStrings.xml><?xml version="1.0" encoding="utf-8"?>
<sst xmlns="http://schemas.openxmlformats.org/spreadsheetml/2006/main" count="692" uniqueCount="191">
  <si>
    <t>21. Implementación del programa nacional de negocios verdes por la autoridad ambiental</t>
  </si>
  <si>
    <t>Incrementar las ha en bosque conservadas por los negocios verdes</t>
  </si>
  <si>
    <t>10. Gestión sostenible de sistemas de producción y extractivos</t>
  </si>
  <si>
    <t>14. Porcentaje de áreas protegidas con planes de manejo en ejecución</t>
  </si>
  <si>
    <t>Ecosistemas estratégicos gestionados (Bosque Seco Tropical, Páramos y humedales)</t>
  </si>
  <si>
    <t>Reservas Naturales de la Sociedad Civil - RNSC apoyadas</t>
  </si>
  <si>
    <t>15. Porcentaje de especies amenazadas con medidas de conservación y manejo en ejecución.</t>
  </si>
  <si>
    <t>16. Porcentaje de especies invasoras con medidas de prevención, control y manejo en ejecución</t>
  </si>
  <si>
    <t>1. Porcentaje de cuerpos de agua con planes de ordenamiento del recurso hídrico (PORH) adoptados</t>
  </si>
  <si>
    <t>3. Porcentaje de cuerpos de agua con reglamentación del uso de las aguas</t>
  </si>
  <si>
    <t>Porcentaje de fuentes hídricas reglamentadas con seguimiento</t>
  </si>
  <si>
    <t>Programa PIRMA en ejecución</t>
  </si>
  <si>
    <t>7. Reducción de la contaminación</t>
  </si>
  <si>
    <t>Evaluciones regionales del agua efectuadas</t>
  </si>
  <si>
    <t>22. Participación y Meta</t>
  </si>
  <si>
    <t>11. Porcentaje de suelos degradados en recuperación o rehabilitación</t>
  </si>
  <si>
    <t>2. Restauración</t>
  </si>
  <si>
    <t>17. Porcentaje de áreas de ecosistemas en restauración, rehabilitación y reforestación</t>
  </si>
  <si>
    <t>Porcentaje de municipios acompañados y asesorados para la implementación de esquemas de pagos por servicios ambientales - PSA</t>
  </si>
  <si>
    <t>12. Espacios verdes y azules en zonas urbanas</t>
  </si>
  <si>
    <t>26. Porcentaje de actualización y reporte de la información en el SIAC</t>
  </si>
  <si>
    <t>21. Acceso a la información</t>
  </si>
  <si>
    <t>Porcentaje de actulización y seguimiento de la información de trámites ambientales (CITA, RUIA, SUNL, LOFL, SILAM - VITAL).</t>
  </si>
  <si>
    <t>8. Porcentaje de municipios asesorados o asistidos en la inclusión del componente ambiental en los procesos de planificación y ordenamiento territorial, con énfasis en la incorporación de las determinantes ambientales para la revisión y ajuste de los POT</t>
  </si>
  <si>
    <t>1. Planificación espacial</t>
  </si>
  <si>
    <t>Porcentaje de Planes de Manejo de áreas protegidas actualizadas y vigentes</t>
  </si>
  <si>
    <t>Porcentaje de áreas de bosque seco tropical delimitado y con manejo</t>
  </si>
  <si>
    <t>6. Porcentaje de páramos delimitados por el MADS, con zonificación y régimen de usos adoptados por la CAR</t>
  </si>
  <si>
    <t>3. Áreas protegidas y OMEC</t>
  </si>
  <si>
    <t>Pueblos originarios apoyados en temas de competencia de la Corporación</t>
  </si>
  <si>
    <t>5. Porcentaje de entes territoriales asesorados en la incorporación, planificación y ejecución de acciones relacionadas con cambio climático en el marco de los instrumentos de planificación territorial</t>
  </si>
  <si>
    <t>Identificación, promoción y aplicación de energías alternativas y/o utilización de sistemas ecoeficientes de combustión en sectores productivos y/o para uso doméstico</t>
  </si>
  <si>
    <t>8. Cambio climático</t>
  </si>
  <si>
    <t>27. Ejecución de acciones en educación ambiental</t>
  </si>
  <si>
    <t>Acciones de modernización institucional</t>
  </si>
  <si>
    <t>23. Género</t>
  </si>
  <si>
    <t>14. Integración en políticas</t>
  </si>
  <si>
    <t>5. Usos ilícitos</t>
  </si>
  <si>
    <t>23. Porcentaje de autorizaciones ambientales con seguimiento</t>
  </si>
  <si>
    <t>24. Porcentaje de procesos sancionatorios resueltos</t>
  </si>
  <si>
    <t>Estrategias fortalecidas que disminuyan el tráfico y uso ilegal de la diversidad biológica y otros recursos naturales</t>
  </si>
  <si>
    <t>20. Porcentaje de ejecución de acciones en Gestión Ambiental Urbana</t>
  </si>
  <si>
    <t>7. Porcentaje de Planes de Gestión Integral de Residuos Sólidos (PGIRS) con seguimiento a metas de aprovechamiento</t>
  </si>
  <si>
    <t>Porcentaje de Generadores y gestores de Residuos de Construcción y Demolición - RCD con seguimiento</t>
  </si>
  <si>
    <t>15. Empresas</t>
  </si>
  <si>
    <t>2. Porcentaje de Planes de Saneamiento y Manejo de Vertimientos (PSMV) con seguimiento</t>
  </si>
  <si>
    <t>Meta Nacional</t>
  </si>
  <si>
    <t>Meta global</t>
  </si>
  <si>
    <t>1. Planificación participativa</t>
  </si>
  <si>
    <t>2. Territorios con integridad ecológica y sistemas regenerativos</t>
  </si>
  <si>
    <t>4. Especies amenazadas</t>
  </si>
  <si>
    <t>3. Potenciar la economía de la biodiversidad</t>
  </si>
  <si>
    <t>6. Especies exóticas invasoras</t>
  </si>
  <si>
    <t>9. Uso sostenible y beneficios sociales</t>
  </si>
  <si>
    <t>18. Incentivos</t>
  </si>
  <si>
    <t>4. Contaminación, atención de la informalidad y contención de delitos</t>
  </si>
  <si>
    <t>5. Gobernanza de todos los sectores y toda la sociedad</t>
  </si>
  <si>
    <t>11. Servicios ecosistemicos</t>
  </si>
  <si>
    <t>13. Acceso a recursos genéticos</t>
  </si>
  <si>
    <t>16. Consumo sostenible</t>
  </si>
  <si>
    <t xml:space="preserve">
17. Seguridad de la biotecnología</t>
  </si>
  <si>
    <t>20. Desarrollo de conocimientos</t>
  </si>
  <si>
    <t>PROGRAMA</t>
  </si>
  <si>
    <t>320101: SECTORES PRODUCTIVOS SOSTENIBLE</t>
  </si>
  <si>
    <t>3201: FORTALECIMIENTO DEL DESEMPEÑO AMBIENTAL DE LOS SECTORES PRODUCTIVOS</t>
  </si>
  <si>
    <t>320201: CONSERVACIÓN Y PROTECCIÓN DE ÁREAS PROTEGIDAS Y ECOSISTEMAS ESTRATÉGICOS</t>
  </si>
  <si>
    <t>3202: CONSERVACIÓN DE LA BIODIVERSIDAD Y SUS SERVICIOS ECOSISTÉMICOS</t>
  </si>
  <si>
    <t>320301: ADMINISTRACIÓN DEL RECURSO HÍDRICO</t>
  </si>
  <si>
    <t>3203: GESTIÓN INTEGRAL DEL RECURSO HÍDRICO</t>
  </si>
  <si>
    <t>320501: PLANIFICACIÓN TERRITORIAL Y AMBIENTAL PARA UN DESARROLLO SOSTENIBLE</t>
  </si>
  <si>
    <t>3205: ORDENAMIENTO AMBIENTAL TERRITORIAL</t>
  </si>
  <si>
    <t>320601: HUILA, TERRITRIO CLIMÁTICAMENTE INTELIGENTE</t>
  </si>
  <si>
    <t>320502: CONOCIMIENTO Y GESTIÓN DEL RIESGO DE DESASTRES NATURALES</t>
  </si>
  <si>
    <t>329902: CONTROL A LA CORRECTA UTILIZACIÓN DE LOS RECURSOS NATURALES RENOVABLES</t>
  </si>
  <si>
    <t>3299: FORTALECIMIENTO DE LA GESTIÓN Y DIRECCIÓN DEL SECTOR AMBIENTE Y DESARROLLO SOSTENIBLE</t>
  </si>
  <si>
    <t>329901: FORTALECIMIENTO INSTITUCIONAL</t>
  </si>
  <si>
    <t>320302: PROTECCIÓN Y CONSERVACIÓN DE CUENCAS ABASTECEDORAS</t>
  </si>
  <si>
    <t>320102: FORTALECIMIENTO DE LOS NEGOCIOS VERDES Y EL CONSUMO SOSTENIBLE</t>
  </si>
  <si>
    <t>320202: CONOCIMIENTO Y MONITOREO DE LAS ESPECIES DE FLORA Y FAUNA SILVESTRE</t>
  </si>
  <si>
    <t>320801: EDUCACIÓN AMBIENTAL</t>
  </si>
  <si>
    <t>320303: DESCONTAMINACIÓN DE FUENTES HÍDRICAS</t>
  </si>
  <si>
    <t>320401: GESTIÓN DEL CONOCIMIENTO</t>
  </si>
  <si>
    <t>10. Porcentaje de Planes de Ordenación y Manejo de Cuencas (POMCAS), Planes de Manejo de Acuiferos (PMA), y Planes de Manejo de Microcuencas (PMM) en ejecución</t>
  </si>
  <si>
    <t>9. Porcentaje de avance en la formulación y/o ajustes de los Planes de Ordenación y Manejo de Cuencas (POMCAS), Planes de Manejo de Acuíferos (PMA) y Planes de Manejo de Microcuencas (PMM).</t>
  </si>
  <si>
    <t>Estrategias de conservación y protección de las cuencas abastecedoras que no cuentan con plan de manejo formuladas</t>
  </si>
  <si>
    <t>Estrategias diseñadas e implementadas para la mitigación y prevención del riesgo de desastres naturales.</t>
  </si>
  <si>
    <t>Fortalecimiento de las Politicas del Modelo de Planeación y Gestión- MIPG</t>
  </si>
  <si>
    <t>Número de ecosistemas compartidos planificados y/o gestionados por la Corporación</t>
  </si>
  <si>
    <t>19. Porcentaje de sectores con acompañamiento para la reconversion hacia sistemas sostenibles de producción</t>
  </si>
  <si>
    <t>Porcentaje de empresas obligadas a conformar el Departamento de Gestión Ambiental - DGA - con seguimiento</t>
  </si>
  <si>
    <t>22. Tiempo promedio de tramite para la resolucion de autorizaciones ambientales otorgadas por la corporación</t>
  </si>
  <si>
    <t>Proyectos para cofinanciar construcción y seguimiento al saneamiento ambiental hídrico como: interceptores, emisarios finales, sistemas de tratamiento de aguas residuales domésticas y/o estudios y diseños asociados a estas obras.</t>
  </si>
  <si>
    <t>Construir la estrategia de participación, gobernanza y trámite de conflictos socioambientales</t>
  </si>
  <si>
    <t>3206: GESTIÓN DEL CAMBIO CLIMÁTICO PARA UN DESARROLLO BAJO EN CARBONO Y RESILIENTE AL CLIMA</t>
  </si>
  <si>
    <t>3208: EDUCACIÓN AMBIENTAL</t>
  </si>
  <si>
    <t>3204: GESTIÓN DE LA INFORMACIÓN Y CONOCIMIENTO AMBIENTAL</t>
  </si>
  <si>
    <t>320503: ORDENAMIENTO Y GESTIÓN AMBIENTAL CON PUEBLOS ORIGINARIOS</t>
  </si>
  <si>
    <t>Indicador CAM</t>
  </si>
  <si>
    <t>*Reconversión productiva: Número de hectáreas que implementan sistemas productivos agropecuarios sostenibles. Meta 10 MGKM.</t>
  </si>
  <si>
    <t>*Contaminación: Porcentaje de puntos de monitoreo con categoría buena o aceptable del Índice de Calidad de Agua (ICA). Evaluado con 6 variables. Meta 7 MGKM.</t>
  </si>
  <si>
    <t>Indicador NO identificado pero se asocia a la acción de la meta nacional:
*Fortalecimiento del ejercicio de gobernanza socioambiental a nivel regional para incluir a los representantes de todos los grupos étnicos, campesinos, mujeres, jóvenes y organizaciones sociales, en la toma de decisiones en materia de biodiversidad y cambio climático. Meta 22 MGKM.</t>
  </si>
  <si>
    <t>*Restauración: Proporción de la superficie cubierta por bosque natural. Meta 2 MGKM.
*Restauración: Área prioritaria de restauración en rondas hídricas. Meta 2 MGKM.</t>
  </si>
  <si>
    <t>*Contaminación: Proporción del flujo de aguas residuales domésticas e industriales tratadas. Meta 7 MGKM.</t>
  </si>
  <si>
    <t>Indicador NO identificado pero se asocia a la acción de la meta nacional:
*Desarrollo de una estrategia de comunicación en todos los niveles que permita que la información y los conocimientos técnicos sean comprensibles y útiles para que las comunidades locales tomen decisiones asertivas de manera autónoma frente a la conservación de la biodiversidad y la adaptación al cambio climático. Meta 21 MGKM.</t>
  </si>
  <si>
    <t>*Procesos de planificación: Porcentaje de entes territoriales asesorados en la incorporación, planificación y ejecución de acciones relacionadas con cambio climáticos en el marco de los instrumentos de planificación territorial. Meta 1 MGKM.</t>
  </si>
  <si>
    <t>Indicador NO identificado pero se asocia a la acción de la meta nacional:
*Desarrollo de información cartográfica asociada a los ecosistemas de aguas continentales y cartografía base de ecosistemas fluviales, áreas de subzonas hidrográficas y subsiguientes que correspondan a cuencas de drenaje con un punto de cierre, para adoptar tipologías de clasificación de ecosistemas de agua dulce. Meta 3 MGKM.</t>
  </si>
  <si>
    <t>*Delitos ambientales: Porcentaje de procesos sancionatorios resueltos. Meta 5 MGKM</t>
  </si>
  <si>
    <t>*Delitos ambientales: Porcentaje de avance en la disminución de la ilegalidad en el aprovechamiento de la naturaleza en las áreas protegidas. Meta 5 MGKM.
*Delitos ambientales: Número de incautaciones de individuos y especies de fauna y flora por tráfico ilegal. Meta 5 MGKM.</t>
  </si>
  <si>
    <t>*Contaminación: Número de productos de plástico de un solo uso eliminados. Meta 7 MGKM.</t>
  </si>
  <si>
    <t>Indicador NO identificado pero se asocia a la acción de la meta nacional:
*Implementar la hoja de Ruta Biodiversidad y Empresa como el lineamiento para la identificación de oportunidades que permitan integrar y gestionar la protección de biodiversidad como estrategia de negocios y como medida de adaptación climática. Estas orientaciones contribuirán a la toma de decisiones del sector empresarial sobre la elaboración y consolidación de reportes de implementación de estándares ambientales, y sobre producción y consumo sostenible. Meta 15 MGKM.</t>
  </si>
  <si>
    <t>PROYECTO CAM</t>
  </si>
  <si>
    <t>Indicador PAB</t>
  </si>
  <si>
    <t>Procesos de planificación: Número de instrumentos de ordenamiento y planificación de Áreas de Especial Interés Ambiental - AEIA, formulados y/o actualizados, incorporando el Plan de Zonificación Ambiental. Meta 1 MGKM.</t>
  </si>
  <si>
    <t>Procesos de planificación: Número (#) de Planes de Ordenación y Manejo de Cuencas Hidrográficas - POMCA formulados y/o ajustados con consideraciones de variabilidad y cambio climático. Meta 1 MGKM.</t>
  </si>
  <si>
    <t>*Construir, fortalecer y /o actualizar los instrumentos de gobernabilidad y planificación territorial-ambiental propios de Pueblos Indígenas, Negros, Afrodescendientes, Raizales, Palenqueros, Campesinos, desde su autonomía y autodeterminación para la conservación de la biodiversidad y la adaptación, mitigación y resiliencia en territorios vulnerables al cambio climático. Meta 1 MGKM</t>
  </si>
  <si>
    <t>Ajustes del marco político, normativo e institucional para la integración intersectorial de las agendas de biodiversidad y cambio climático con el objetivo de potenciar las capacidades de adaptación, mitigación y gestión de riesgos a desastres en los territorios. Los temas comunes de la agenda que deberán considerarse en dichos ajustes son mares y océanos, soluciones basadas en la naturaleza, contención de la deforestación, restauración multifuncional, ordenación y manejo de cuencas, gestión de ecosistemas (páramos, humedales, manglares, pastos marinos, arrecifes de coral y bosques), programas y proyectos REDD+, el sistema nacional de áreas conservadas, sistemas agroalimentarios, manejo de residuos sólidos y el tratamiento de aguas residuales, entre otros. Meta 8 MGKM.</t>
  </si>
  <si>
    <t>*Ajustes del marco político, normativo e institucional para la integración intersectorial de las agendas de biodiversidad y cambio climático con el objetivo de potenciar las capacidades de adaptación, mitigación y gestión de riesgos a desastres en los territorios. Los temas comunes de la agenda que deberán considerarse en dichos ajustes son mares y océanos, soluciones basadas en la naturaleza, contención de la deforestación, restauración multifuncional, ordenación y manejo de cuencas, gestión de ecosistemas (páramos, humedales, manglares, pastos marinos, arrecifes de coral y bosques), programas y proyectos REDD+, el sistema nacional de áreas conservadas, sistemas agroalimentarios, manejo de residuos sólidos y el tratamiento de aguas residuales, entre otros. Meta 8 MGKM.</t>
  </si>
  <si>
    <t>*Impulso a la producción de energías comunitarias a través de tecnologías como los biodigestores y los paneles solares, para reducir la huella de carbono y promover prácticas agrícolas más limpias. Meta 8 MGKM.</t>
  </si>
  <si>
    <t>320601: HUILA, TERRITORIO CLIMÁTICAMENTE INTELIGENTE</t>
  </si>
  <si>
    <t>*Ajustes del marco político, normativo e institucional para la integración intersectorial de las agendas de biodiversidad y cambio climático con el objetivo de potenciar las capacidades de adaptación, mitigación y gestión de riesgos a desastres en los territorios. Los temas comunes de la agenda que deberán considerarse en dichos ajustes son mares y océanos, soluciones basadas en la naturaleza, contención de la deforestación, restauración multifuncional, ordenación y manejo de cuencas, gestión de ecosistemas (páramos, humedales, manglares, pastos marinos, arrecifes de coral y bosques), programas y proyectos REDD+, el sistema nacional de áreas
conservadas, sistemas agroalimentarios, manejo de residuos sólidos y el tratamiento de aguas residuales, entre otros. Meta 8 MGKM</t>
  </si>
  <si>
    <t>Servicios ecosistémicos: Índice de Presión Hídrica sobre los Ecosistemas - IPHE. Meta 11 MGKM.</t>
  </si>
  <si>
    <t>Construir e implementar programas de gestión de riesgo asociado al cambio climático a escala territorial con enfoque de adaptación basada en comunidades. Meta 11 MGKM.</t>
  </si>
  <si>
    <t>Fomento de la articulación entre entidades territoriales para la ejecución de esquemas de pago por servicios ambientales para la paz bajo el principio de solidaridad y bajo el enfoque de cuencas que garanticen la conservación y restauración de ecosistemas proveedores de agua en las grandes ciudades. Meta 12 MGKM.</t>
  </si>
  <si>
    <t>Actualización periódica del contexto normativo, institucional, de manejo y regulación de la frontera agrícola, que contribuya al uso eficiente del suelo y de los recursos naturales, y promueva la diversidad biológica y cultural del país. Meta 14 MGKM.</t>
  </si>
  <si>
    <t>*Conectividad: Índice de conectividad de coberturas naturales. Meta 2 MGKM.</t>
  </si>
  <si>
    <t>*Recuperación y conservación de especies: Proporción de especies críticamente amenazadas. Meta 4 MGKM.
*Recuperación y conservación de especies: Proporción de especies amenazadas. Meta 4 MGKM.
*Recuperación y conservación de especies: Proporción de especies vulnerables. Meta 4 MGKM</t>
  </si>
  <si>
    <t>Indicador NO identificado pero se asocia a la acción de la meta nacional:
*Implementar planes de conservación para mínimo 5 especies amenazadas y endémicas en amenaza crítica por parte de cada autoridad ambiental, así como la implementación de la Estrategia Nacional para la Conservación de Plantas con entes territoriales y el Plan de conservación de semillas nativas y criollas, considerando los usos consuetudinarios y especies de importancia cultural de Pueblos Indígenas, Negros, Afrodescendientes, Raizales, Palenqueros, Campesinos, así como el papel de las Mujeres. Meta 4 MGKM.</t>
  </si>
  <si>
    <t>*Especies exóticas invasoras: Número de acciones legales dirigidas a establecer protocolos de control de las vías de introducción y gestión de las especies exóticas invasoras. Meta 6 MGKM.</t>
  </si>
  <si>
    <t>Indicador NO identificado pero se asocia a la acción de la meta nacional:
*Formular y poner en marcha las 32 agendas departamentales derivadas de la misión de bioeconomía y territorio Meta 9 MGKM.</t>
  </si>
  <si>
    <t>*Bioeconomía: Número de especies de fauna y flora vinculados a procesos de mercados verdes. Meta 9 MGKM.</t>
  </si>
  <si>
    <t>Indicador NO identificado pero se asocia a la acción de la meta nacional: 
Desarrollar iniciativas de amplia cobertura (nacional, regional) para impulsar el cambio y la adopción de prácticas sostenibles en sectores económicos priorizados (restaurantes, hoteles, eventos), hacia un consumo sostenible, circularidad, desperdicio de alimentos y reducción de huella de carbono. Meta 16 MGKM.</t>
  </si>
  <si>
    <t>*Desarrollo del marco normativo intersectorial sobre bioseguridad de la biotecnología. Meta 17 MGKM.</t>
  </si>
  <si>
    <t>*Incentivos positivos: Incentivos positivos establecidos para promover la conservación y la utilización sostenible de la diversidad biológica. Meta 18 MGKM.</t>
  </si>
  <si>
    <t>*Conocimiento e información: Vacíos de información sobre registros de especies. Meta 20 MGKM</t>
  </si>
  <si>
    <t>*Reconversión productiva: Porcentaje de sectores con acompañamiento para la reconversión hacia sistemas sostenibles de producción. Meta 10 MGKM.
*Reconversión productiva: Número de hectáreas que implementan sistemas productivos agropecuarios sostenibles. Meta 10 MGKM.
*Reconversión productiva: Porcentaje de avance en el proceso de expedición, socialización e implementación de los lineamientos para la ganadería sostenible. Meta 10 MGKM</t>
  </si>
  <si>
    <t>*Delitos ambientales: Número de incautaciones de individuos y especies de fauna y flora por tráfico ilegal. Meta 5 MGKM.</t>
  </si>
  <si>
    <t>*Contaminación: Porcentaje de puntos de monitoreo con categoría buena o aceptable del Índice de Calidad de Agua (ICA). Evaluado con 6 variables. Meta 7 MGKM.
*Contaminación: índice de alteración potencial de la calidad del agua (IACAL). Meta 7 MGKM.</t>
  </si>
  <si>
    <t>*Contaminación: Variación anual de la cantidad de residuos peligrosos generados. Meta 7 MGKM.</t>
  </si>
  <si>
    <t>Indicador NO identificado pero se asocia a la acción de la meta nacional:
*Acompañamiento técnico a las Corporaciones para la implementación de la reglamentación ambiental sobre gestión integral de los residuos de construcción y demolición. Meta 7 MGKM.</t>
  </si>
  <si>
    <t>*Efectividad: Porcentaje de mejora en el índice de efectividad del manejo de las áreas protegidas de carácter público. Meta 3 MGKM.
*Gobernanza: Porcentaje de mejora en el índice de gobernanza del manejo de las áreas protegidas de carácter público. Meta 3 MGKM.</t>
  </si>
  <si>
    <t>*Aguas Continentales: Extensión de ecosistemas de aguas continentales. Meta 3 MGKM. 
*Aguas Continentales: Representatividad de ecosistemas de aguas continentales en Sinap y otras figuras de conservación. Meta 3 MGKM.</t>
  </si>
  <si>
    <t>*Efectividad: Porcentaje de mejora en el índice de efectividad del manejo de las áreas protegidas de carácter público. Meta 3 MGKM.
*Gobernanza: Porcentaje de mejora en el índice de gobernanza del manejo de las áreas protegidas de carácter público. Meta 3 MGKM.
Conectividad: Cambio en el porcentaje de variación del área protegida y conectada del Sinap. Meta 3 MGKM.</t>
  </si>
  <si>
    <t xml:space="preserve">
*Aguas Continentales: Representatividad de ecosistemas de aguas continentales en Sinap y otras figuras de conservación. Meta 3 MGKM.
*Aguas Continentales: Conectividad de ecosistemas de aguas continentales. Meta 3 MGKM</t>
  </si>
  <si>
    <t>Indicador NO identificado pero se asocia a la acción de la meta nacional:
*Fortalecimiento del ejercicio de gobernanza socioambiental a nivel regional para incluir a los representantes de todos los grupos étnicos, campesinos, mujeres, jóvenes y organizaciones sociales, en la toma de decisiones en materia de biodiversidad y cambio climático. Meta 22 MGKM.
*Elaboración de acuerdos políticos diferenciales para el reconocimiento, inclusión y fortalecimiento de las contribuciones de los territorios indígenas y campesinos para la conservación, la adaptación y mitigación del cambio climático. Meta 22 MGKM.</t>
  </si>
  <si>
    <t>Indicador y actividad NO identificado pero se asocia con el Plan de Acción Cuatrienal así:
*Fortalecer la infraestructura de las sedes para una atención al ciudadano inclusiva, de acuerdo con las directrices impartidas por el gobierno nacional en torno a la inclusión social, por género, raza, preferencias políticas, condiciones de discapacidad. entre otros</t>
  </si>
  <si>
    <t>Lograr el 13% de la conservación y gestión de las zonas terrestres y aguas continentales, mediante sistemas de áreas protegidas,
OMEC y otras formas de conservación que reconocen los territorios étnicos, campesinos y tradicionales. Meta 3 MGKM</t>
  </si>
  <si>
    <t>Elaborar e implementar protocolos comunitarios participativos y registros tradicionales, para el acceso de recursos genéticos y
conocimiento tradicional asociado que incorpore un enfoque de género e interseccional. Meta 13 MGKM.</t>
  </si>
  <si>
    <t>Aporter financiero 2024</t>
  </si>
  <si>
    <t>Se fiirmó el convenio No. 48/24, entre la Gobernación del Huila y la CAM para la formulación del PMAM de la Quebrada Aguas Calientes, Termales de Rivera.</t>
  </si>
  <si>
    <t>Se realizó el asesoramiento a los 37 municipios del departamento en la incorporación del cambio climático en sus planes municipales de desarrollo (PMD) y planes municipales de gestión del riesgo de desastres (PMGRD). Este trabajo permitió alcanzar el 100% de cobertura en las entidades territoriales municipales, asegurando que todos los municipios estén alineados con las directrices de sostenibilidad y adaptación al cambio climático.</t>
  </si>
  <si>
    <t>Se ejecutó el proyecto "Instalación de estufas eficientes fijas para familias de la zona rural del Departamento del Huila”, con recursos del SGR donde se realizó la construcción de 1554 hornillas ecoeficientes distribuidas en 16 municipios del departamento, complementado con actividades de acompañamiento, sensibilización y seguimiento a los beneficiarios de este proyecto.</t>
  </si>
  <si>
    <t>Evaluaciones regionales del agua efectuadas</t>
  </si>
  <si>
    <t>Se asesoraron a los municipios de Garzón y Pitalito, para realizar la implementacion de esquemas de pagos por servicios ambientales - PSA</t>
  </si>
  <si>
    <t>Se reportan acciones de conservación y gestión en 2 Ecosistemas compartidos: 
Macizo Colombiano
Corredor de Transición Andino Amazonico</t>
  </si>
  <si>
    <t>1. Se realizó la suscripción de un acuerdo de voluntades con el subsector Cafetero y el seguimiento a los subsectores productivos.
2. Se implementaron dos Proyectos, el Silvopastoril (ferreteria) en el sector ganadero y Material vegetal en sector frutícola.
3. Se adelantarón capacitaciones en los subsectores Apicola, Porcicola y Cafetero.
4. Ejecución del proyecto de filtros verdes en el subsector cafeteroy proyecto orgánico (ferreteria) con subsector cacaotero.</t>
  </si>
  <si>
    <t>1. Se vincularon en total 49 nuevas empresas, 12 en la Dirección Territorial Sur, 22 en la Dirección Territorial Norte, 8 en la Dirección Territorial Centro y 7 en la Dirección Territorial Occidente.
2. Se destaca la participación de 133 empresas en la Feria Internacional de Café, Cacao y Agroturismo en Neiva, en la Muestra Comercial Negocios Verdes llevada a cabo en la COP 16 en Cali, en el Word of Coffee en Copenhague en Dinamarca, la Feria Economías para la Vida en Barranquilla y la Feria Maestros Artesanos 2024 llevada a cabos en Neiva. Además, y como resultado de la articulación interinsticional, los negocios verdes han hecho presencia en un total de 64 espacios de promoción de sus productos y servicios.
3. Ciento treinta y tres (133) empresas participaron en 64 eventos y reportaron ventas reportadas por $487.000.000 (350 millones de ventas en ferias y eventos, 52 millones y 85 millones en la COP 16). Teniendo en cuenta la línea base de 450.000.000 se logró el cumplimiento de la meta para el 2025.
4. Del total 285 empresas activas, 228 ya se encuentran verificadas.
5. El seguimiento a los planes evidencia un 44% de cumplimiento de las acciones.</t>
  </si>
  <si>
    <t>El área de conservación de las empresas visitadas en 2024 asciende a 830 hectáreas.</t>
  </si>
  <si>
    <t xml:space="preserve">Se realizaron acciones de manejo y control de especies exóticas invasoras. Se actualizó el listado de especies presentes en el departamento identificando 55, entre invasoras y con potencial invasor. Se enfocaron las acciones en Caracol Africano, Flora e ictiofauna. </t>
  </si>
  <si>
    <t>Se suscribieron los convenios: 344 de 2024 con el Municipio de la Plata (H) para la construccion de colectores de alcantarillado sanitario  y convenio 450 de 2024 con el Muniicpio de Gigante (H) para la construccion de alcantarillado y PTAR Rio Loro,</t>
  </si>
  <si>
    <t>Se realizaron las acciones previstas en los planes de manejo de las 10 areas protegidas de carácter regional. Se garantizó la administracion de los PNR y DRMI a través del equipo técnico contratado quienes desarrollaron actividades con las comunidades en el área de influencia del AP correspondiente, relacionadas con educación ambiental, asistencia técnica y acompañamiento.  Adicionalmente se realizaron acciones de Reconversión Productiva y Desmonte Gradual.</t>
  </si>
  <si>
    <t>Porcentaje de rondas hídricas acotadas</t>
  </si>
  <si>
    <t>* Construcción de la cubierta del auditorio principal de la Corporación.
* Ampliación de la red de datos y eléctrica para el Auditorio principal, el bloque del hogar de paso y policía ambiental, y el bloque de contratación.
* Reparación e instalación de rejillas de piso, cumpliendo con la normativa de SST.
* Adecuaciones y mantenimiento de la cubierta en el centro de atención al usuario.</t>
  </si>
  <si>
    <t xml:space="preserve">Se avanzó en la fase 2 de diagnóstico para la formulación  del Plan de Ordenación del Recurso Hidrico -PORH del área de influencia del Río Fortalecillas que discurre por el municipio de Tello y Neiva. </t>
  </si>
  <si>
    <t>Asesoria a los 37 municipios del departamento del Huila, en temas como: Emisión de lineamientos ambientales para revisión general de los POT, Planes Parciales, Zonificaciones Ambientales para las clases de Suelo Rural de Desarrollo Restringido. Se efectuaron visitas de seguimiento a licencias urbanísticas en apoyo a requerimientos de las administraciones municipales en materia de Ordenamiento Territorial; se proyectaron conceptos técnicos y/o asesorías asociados a los Planes de Desarrollo Municipal</t>
  </si>
  <si>
    <t xml:space="preserve">Se inició el proceso de protocalización de los acuerdos del PMA de DRMI Cerro Banderas Ojo Blanco.
Se realizaron reuniones de la comisión de Áreas Protegidas del Consejo Directivo para la revisión de la propuesta de actualización del PMA del DRMI Tatacoa, quedando lista la revisión para ser presentada ante plenaria de Consejo Directivo para trámite de adopción en enero de 2025
</t>
  </si>
  <si>
    <t>Apoyo y acompañamiento a los pueblos Originarios del departamento del Huila, a traves de la implementacion de  acciones de educación ambiental con enfoque diferencial, restauración ecológica, bio fábricas de abonos orgánicos y una batería sanitaria comunitaria con sistema séptico, desde los usos y costumbres y los planes de vida para mejorar los sistemas ecosistémicos, recuperar la diversidad biológica, mejorar la estructura del suelo, y mitigar la contaminación del agua y suelo, en los territorios ancestrales del departamento del Huila.
Se atendieron 33 territorios ancestrales en accciones relacionadas con  Avistamiento de aves, Gira Consejo POMCA Guarapas,  Conservación de Humendales, Capacitaciones incendios forestales, fenomeno del niño,  ECA, trámites ambientales, entre otras actividades.</t>
  </si>
  <si>
    <t xml:space="preserve">La intervención  de la CAM en el departamento del Huila,  se realizó en dos aspectos asi: Conocimiento y reduccion del riesgo: 
-Se avanzó en los estudios de AVR de los Centros poblados de Timaná, rural Timaná, El Agrado y Quebrada Yaguilga con la metodología, cronograma, plan de trabajo, recopilación, revisión y análisis de información secundaria. Adicionalmente, se adelantó la topografía y cartografía de los Municipios del Agrado y La Quebrada Yaguilga.
-Se prestó asistencia técnica a los municipios que afrontaron situaciones de desastre o emergencia por eventos de movimientos en masa, inundaciones y avenidas torrenciales como consecuencia de los efectos hidrometeorológico del año, a través de 169 visitas técnicas especializadas en 31 municipios del departamento. 
- Fortalecimiento a los 37 municipios mediante taller de capacitación a los CMGRD, en los que se incluye la ley 1523 de 2012, ley de bomberos, plan municipal de gestión de riesgo, estrategia de respuesta municipal, Formato EDAN.
-Fortalecimiento de la capacidad operativa a los Consejos Municipales de Gestión del Riesgo de Desastres, a través de la entrega de dotación básica de Elementos y Equipos a 36 Cuerpos de Bomberos (35 voluntarios y 01 oficial). 
-Se desarrolló en Convenio de Asociación con la Escuela Surcolombiana de Bomberos Pitalito, un Curso para la formación y capacitación a miembros de los Consejos Municipales de Gestión del Riesgo de Desastres (CMGRD),  logrando la participación de 37 funcionarios de 23 municipios.
9. Se ejecutó en un 100% la obra de canalización Fase II de la Obra deTimaná. </t>
  </si>
  <si>
    <t>Desde la Subdirección de Regulación y Calidad Ambiental se realizó seguimiento y control a los gestores de Residuos de construcción y demolición (RCD) autorizados por la Corporacion como Ciudad Limpia, Masseq proyectos e ingenieria y Construcciones Chagui Tovar S.A.S, y en  conjunto con las direccoines territoriales se realizaron 182 visitas de seguimiento y control a los generadores inscritos.</t>
  </si>
  <si>
    <t>En la vigencia del año 2024 se realizaron 4.334 seguimientos a concesiones de aguas superficiales en corrientes hídricas reglamentadas de un total de  4.417  de PCA.</t>
  </si>
  <si>
    <t xml:space="preserve">1.Evaluación y Seguimiento de la calidad del aire, conformada por dos estaciones de monitoreo de PM10 ubicadas en la Alcaldía de Neiva y en las instalaciones de la CAM sede Central. 
2. Se desarrollaron jornadas de capacitación y orientación respecto a la formulación y seguimiento a la implementación de los Planes de Silvicultura Urbana –PSU dirigida a las 37 Alcaldías Municipales. A la fecha 17 municipios no han presentado el PSU, nueve (9)  tienen PSU aprobado y formulados y 11) municipios  con requerimiento. 
3. Se  lideró la primera reunión del Consejo Territorial de Salud Ambiental (COTSA). 
4. Se llevaron a cabo 45 operativos en colaboración con la Policía Ambiental y de Carreteras, enfocados en la evaluación de fuentes móviles. 
5. Se realizaron un total de 642 visitas a establecimientos registrados en el aplicativo Respel </t>
  </si>
  <si>
    <t xml:space="preserve">1. Cumplimiento del 100% del apoyo técnico requerido, para el desarrollo de estrategias de rendición de cuentas y participación ciudadana, programa anual de auditorias y seguimientos por parte de la Oficina de control interno y Sistema Integrado así como para brindar el servicio al ciudadano y el avance en 46 mts lineales del FUID del archivo histórico.
2. Cumplimiento de planes de trabajo de sistema integrado de gestión, gestión documental y servicio al ciudadano: 
3. Auditoria Interna y Externa con base en estándares ISO 9001 e ISO 14001, Software para seguimiento de actividades del SIG operando.
</t>
  </si>
  <si>
    <t>Implementacion de acciones para la recueracion de 30 has de  suelos degradados en el area del resguardo Indigena Huila, ubicado en la  vereda Palmito, parte alta de la cuenca del Río Yaguará en el muncipio de Tesalia: Construyeron 9 resguardo de fauna, 5 perchas y 4.000 metros lineales de aislamiento.</t>
  </si>
  <si>
    <t xml:space="preserve">1. En el marco de la alianza con la Fundación Conservación Internacional –CI dentro del Pacto HYLEA, que tiene como objetivo el desarrollo sostenible del Corredor Andino Amazónico, se realizaron 10,44 Has de reforestación en los municipios de Rivera, Suaza, Acevedo, Guadalupe y Colombia. Asi mismo, se realizó el  mantenimiento de 50 has de  reforestación  ubicadas en los municipios de Colombia (27,6 Has), Tello (15 Has) y Gigante (7,4 Has),. 
2. Se realizó la implementación de 56.826 metros lineales de aislamiento, correspondientes a 1.153 Has en los Municipios de La Plata e Iquira y el 
 el mantenimiento de 10.000 metros lineales de aislamiento, correspondientes a 247,76 Has.
</t>
  </si>
  <si>
    <t>Se ejecutaron acciones dentro de la ejecucion de los Planes de Ordenación  POMCAS: POMCA Rio Suaza. POMCA Río Guarapas.  POMCA Rio Loro, Río Ceibas y Otros Afluentes Directos al Magdalena, POMCA Yaguará y en los PMAM: . PMAM Quebrada Yaguilga. PMAM Quebrada Garzón. 7. PMAM Quebrada  Barbillas.</t>
  </si>
  <si>
    <t xml:space="preserve">1. Se ejecutó el proyecto alineado con las políticas del Ministerio de Ambiente y Desarrollo Sostenible. Se está llevando a cabo la aplicación de quiz de saberes y encuestas a los visitantes de los SENDICAM que permite evaluar la satisfacción de la guianza e identificar fortalezas y oportunidades de mejora en este espacio- Realización de murales en 21 municipios; Funciamiento de los 37 CIDEAS Municpales. 
2. Se llevó a cabo dos encuentros con ONGS, un  encuentro de Jóvenes de ambiente y un encuentro con docentes; se participó en el festival  Nacional de Oso y Danta; 11 ONG del departamento participaron de COP 16; se llevaron a cabo las convocatorias de PRAE (133 propuestas) y PROCEDAS(130 propuestas) -2024.;  Se firmó el convenio interadministrativo entre la CAM y la Gobernación del Huila; Así mismo, se llevo a cabo el proceso de publicación  para la compra de equipos  para apoyar los PRAE, PROCEDAS y concursos que adelanta la CAM. Se realizó la Publicación del libro Educación y conciencia ambiental  como resultado del proyecto del Sistema General de Regalías-SENDICAM;  se llevo a cabo el encuentro de experiencias académicas  a través de la realización de  dos diplomados  digiridos a organizaciones de base comunitaria y ambiental de la DTS. Creción del banco de proyectos -PRAE  para el observatorio de Educación ambiental.
3. Seguimiento a los productos comunicativos que se realizan en la CAM, que permiten llegar a los habitantes de los 37 municipio del Huila.  Cubrimiento de actividades y eventos que realiza la corporación para fortalecer la cultura ambiental; la información producida desde los diferentes programas y proyectos se difunden con el objetivo de informar  a la ciudadanía del cumplimiento de la labor misional de la Corporación. </t>
  </si>
  <si>
    <t xml:space="preserve">1. Se implementaron las acciones establecidas en el Plan de Conservación del Roble Negro Colombobalanus excelsa, adicionalmente se realiza el levantamiento de información florística del departamento del Huila, con el fin de identificar prioridades de conservación de especies botánicas. 
2. Se implementaron las líneas estratégicas que componente el Plan de Conservación de las Especies Amenazadas del departamento del Huila. Se actualizó el reporte de especies resgistradas para el Huila, asi como el listado de especies amenazadas teniendo en cuenta la resolución del MADS 126-2024. 
3. Con el fin de incrementar el conocimiento de la fauna en el territorio, se han llevado a cabo proceso de caracterización de flora y de tres grupos taxonómicos de fauna vertebrada (Ornitofauna, Herpetofauna, ictiofauna) y de flora, en áreas estratégicas, que corresponden a -Bosque seco, -Complejos de Páramo y -Áreas protegidas con Grupos de Monitoreo Comunitario.  </t>
  </si>
  <si>
    <t xml:space="preserve">Especie Amenazada de Flora -Roble Negro: Como principales logros en la determinación del comportamiento reproductivo y propagación en áreas de restauración del Roble Negro y las especies asociadas, se tiene el seguimiento a 21 parcelas de robledales, 16 de las cuales se establecieron durante la formulación del Plan de Conservación y 5 parcelas corresponden a las establecidas hace 18 meses y corresponden a parcelas de monitoreo de regeneración natural.  En cuanto al seguimiento de dichas parcelas se logró determinar porcentajes de supervivencia desde 17.5% y el 67% en promedio del 46.6%.  En cuanto al crecimiento continúa una tendencia lenta, de aproximadamente de 1 a 3 cm dependiendo la exposición de luz..
Especies Amenzadas de Fauna: Se cuenta con un registro de 1.135 especies de fauna vertebrada con registros verificados para el Huila, de las cuales 710 corresponden a aves, 182 a mamíferos, 116 a anfibios, 79 a reptiles y 48 a especies de peces.  </t>
  </si>
  <si>
    <t>16. Porcentaje de especies invasoras con medidas de prevención, control y manejo en ejecución.
Fortalecer la estrategia de control para disminuir el tráfico y uso ilegal de la diversidad biológica  y otros recursos naturales - RECAM</t>
  </si>
  <si>
    <t xml:space="preserve">Se realizaron acciones de manejo y control de especies exóticas invasoras. Se actualizó el listado de especies presentes en el departamento identificando 55, entre invasoras y con potencial invasor. Se enfocaron las acciones en Caracol Africano, Flora e ictiofauna. 
Resultados de control al TIFF:Decomiso de 78 individuos de fauna silvestre objeto de tráfico y tenencia ilegal, decomiso preventivo de 287 m3 de madera, guadua y carbón vegetal producto de la tala y aprovechamiento, movilización y comercialización ilegal. 1471 kg de Pez Basa incautado. </t>
  </si>
  <si>
    <t>Se recibieron 3.434 y se atendieron 3.324 (97%) solicitudes de permisos, autorizaciones, concesiones y licencias ambientales; el 27.4% corresponde a trámite Auto Liquidación de Evaluación, el 22.3% a Permisos de aprovechamiento forestal, 19,7% a Concesiones de agua superficial, 17,6% a salvoconductos, y el 13,4.% a otros tipos de solicitudes</t>
  </si>
  <si>
    <t>Durante la vigencia 2024, se logró realizar 4.042 seguimientos de verificación al cumplimiento de los compromisos ambientales establecidos en los actos administrativos que otorgaron el uso y aprovechamiento de los recursos naturales.</t>
  </si>
  <si>
    <t>Durante el periodo se resolvió con acto administrativo de fondo 4.413 denuncias de las cuales 616 terminaron en sanción y 3.797 con resolución de cesación de procedimiento o archivo por el cumplimiento de la amonestación, o no lograr determinar el presunto infractor.</t>
  </si>
  <si>
    <t xml:space="preserve">A través de la implementación de la Estrategia de la RECAM, con el apoyo de la fuerza publica se obtuvieron resultados importantes como:  160 operativos contra la deforestación, minería ilegal, tráfico de fauna, otras. 106 Puestos de control en vías ppales del departamento, decomiso de 78 individuos de fauna silvestre objeto de tráfico y tenencia ilegal, decomiso preventivo de 287 m3 de madera, guadua y carbón vegetal producto de la tala y aprovechamiento, movilización y comercialización ilegal: Decomiso de 30 elementos por minería ilegal; 130 segimiento a empresas forestales; 44 actividades de Caseo en 11 municipios del Huila; 60 jornadas de capacitación a fuerza pública y comunidades; 1471 kg de Pez Basa incautado. 
2. Se suscribió el Comité de Tráfico de Flora y Fauna Silvestre, se cumplió al 100% con las metas propuestas, se realizó acompañamiento a las 32 Mesas locales contra la deforestación (MLCD); se realizaron 76 seguimientos a Empresas Forestales (EF) registradas y no registradas; se entregaron 20 Esquemas de reconocimiento de la procedencia legal (ERPL), se dió cumplimiento con el 100% de las actividades propuestas en la Agenda de Gobernanza Forestal concertada con el Ministerio de Ambiente y Desarrollo Sectorial sostenible (MADS); se realizó seguimiento al Acuerdo intersectorial por la madera legal  (AIMLH); se dió continuidad a la estrategia de Corresponsabilidad en la lucha contra los incendios foresales a través de acciones de capacitación y prevención, asi como de fortalecimiento a los  Consejos Municpales de gestión del riesgo de desastres (CMGRD). </t>
  </si>
  <si>
    <t>Durante el año 2024, en el marco del seguimiento al avance en el cumplimiento de los objetivos de calidad definidos en la Resolución No. 3543 de 2019 para 12 corrientes en ausencia de Plan de Ordenación y Manejo de Cuenca – PORH, se realizaron 2 campaña de monitoreo de las corrientes y se llevó a cabo  el seguimiento del cumplimiento de objetivos de calidad y estimación de indicadores del Índice Calidad del Agua- ICA, ICOSUS, ICOMO, entre otros para el corto plazo del PORH.  
Asi mismo se realizó muestreos y/o contramuestreos en puntos de monitoreo del estado del agua establecidos en los PORH y demás puntos definidos por la CAM, en este sentido se ejecutaron 17 campañas de monitoreo en 2 épocas (menos lluvias y más lluvias) en las cuales se evaluaron parámetros in situ, fisicoquímicos, microbiológicos e hidrobiológicos en 116 puntos de muestreo sobre fuentes hídricas superficiales del Departamento del Huila. 
En general ,  el estado del agua se clasifica en mayor porcentaje en  Aceptable, seguido de Regular y  Malo. Esto se debe principalmente por factores ambientales como lluvias que en ocasiones genera desprendimiento de material, el cual se puede evidenciar en los altos valores reportados de solidos suspendidos y conductividad, de igual manera, se presenta altas concentraciones de materia orgánica, coliformes fecales y coliformes totales, resultado posiblemente por la descarga de aguas residuales sobre las fuentes hídricas evaluadas.</t>
  </si>
  <si>
    <t>Se realizaron un total de 642 visitas a establecimientos registrados en el aplicativo Respel. De acuerdo a la caracterizacion de los residuos generados por empresas Generadoras de RESPEL en la jurisdiccion se da principalmetnte en tres diferentes sectores economicos como: el sector Salud (Hospitales y Clinicas); actividades de apoyo para la extracción de petroleo y de gas natural y finalmente la extracción de petroleo crudo. De acuerdo a los datos extraido del applicatico del IDEAM, se tiene que el 48% de residuos provienen de desechos de aceites minerales no aptos para le uso que estaban destinados. El 43% provienen de mezclas y emulsiones de desechos de aceite y agua o de hidrocarburos y agua y el 9% de Desechos clinicos y afines.</t>
  </si>
  <si>
    <t xml:space="preserve">Se realizó seguimiento  a las metas de aprovechamiento de los PGIRS, varios municipios han logrado cumplir con un alto porcentaje 100% : Acevedo, Isnos, San Agustín, Timaná, Elías, Saladoblanco, Pital, Garzón, Gigante, Suaza, Altamira, Aipe, Iquira, Baraya, Rivera, Yaguará, La Argentina, La Plata, Nátaga y Paicol.  Palestina (95%), Pitalito y Tesalia (83%).Tarqui, Hobo y Teruel (75%), los restanates estan por debajo del 50%, algunos no tienen metas de aprovechamiento. La mayor generacion de residuos peligrosos se origina en el Municipio de Neiva (65%) y esta derivado de diferentes actividades Industriales, como limpieza y mantenimiento de tanques de almacenamiento de combustibles, sistemas de tratamientos primarios como trampas de grasas, operaciones limpieza y mantenimiento de areas, la generación de desechos clinicos resultantes de la atención medica prestada en el area de salud como centros medicos, hospitales y  clinicas. </t>
  </si>
  <si>
    <t>Se realizó seguimiento por parte de cada Dirección Territorial, al 100% de PSMVs vigentes en la jurisdicción de la CAM para el segundo semestre, completando así los dos seguimientos establecidos normativamente por cada año de ejecución.  Durante la vigencia se realizó el seguimiento a las 37 cabeceras municipales del departamento.</t>
  </si>
  <si>
    <t xml:space="preserve">
Se realizó la y validó la información disponible de los 3729 registros en los diferentes subsistemas bajo la competencia del IDEAM que hacen parte del Sistema de Información Ambiental de Colombia – SIAC. (SISAIRE, SNIF, SIRH, PCB, RUA y RESPEL cumpliendo al 100% con la meta establecida para la vigencia) Para la vigencia 2024. Se recibieron 7.336 radicados por la VITAL, así:
3.802 son Denuncias por infracciones ambientales y 3.534 solicitudes de licencias, permisos, concesiones, autorizaciones y liquidaciones de costos por evaluación.
Asi mismo, se continuó con la integración y actualización de la información contenida en los 12 geovisores del Geoportal SIG CAM de la Corporación. Es una herramienta fundamental dentro del SIG, permitiendo a los usuarios visualizar y analizar de manera interactiva los datos geográficos de la Corporación. Esta implementación ha brindado una mayor eficiencia y precisión en la gestión de la información ambiental geoespacial, así como una mejora significativa en la toma de decisiones a nivel departamental. 
</t>
  </si>
  <si>
    <t>1. Ejecución de los Planes de Manejo Ambiental de los 21 humedales que cuentan con este instrumento de gestión, desarrollando las acciones previstas para el corto y mediano plazo según corresponde a cada plan. Las acciones se enfocaron en Monitoreo biodiversidad, instalación de Pozos sépticos, instalación de Vallas, Educación Ambiental, capacitaciones y socialización de PMA, articulación interinstitucional, Aislamientos  de Humedales e implementacion de proyectos de investigación.
2. Se realizó la caracterización de 27 humedales, ascendiendo a un total de 404 humedales visitados y caracterizados. Se actualizó el inventario de Humedales identificados en el Huila llegando a 1.090. 
3. Se realizaron acciones de conservación y recuperación del bosque seco a traves de aislamiento de parches y areas estratégicas de esta zona de vida, procesos de monitoreo de biodiversidad e investigación y adquisición de insumos para manejo sostenible de ganadería</t>
  </si>
  <si>
    <t xml:space="preserve">1. Apoyo y acompañamiento técnico a las 167 RNSC que actualmente se encuentran registradas, con un área de 8.847 Ha, de las cuales 4.587 Ha se encuentran en estricto estado de conservación. Se realizaron visitas de seguimiento, apoyo en consolidación de PMA, implementación de sistemas agroforestales, Restauración pasiva, pozos sépticos y vallas. 
2. Se apoyaron 51 iniciativas que se encuentran en proceso de registro. </t>
  </si>
  <si>
    <t xml:space="preserve">Aporte PAC CAM al PAB - VIGENCIA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</si>
</sst>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_-;\-&quot;$&quot;\ * #,##0_-;_-&quot;$&quot;\ * &quot;-&quot;??_-;_-@_-"/>
  </numFmts>
  <fonts count="6" x14ac:knownFonts="1">
    <font>
      <sz val="11"/>
      <color theme="1"/>
      <name val="Calibri"/>
      <family val="2"/>
      <scheme val="minor"/>
    </font>
    <font>
      <b/>
      <sz val="11"/>
      <color theme="1"/>
      <name val="Arial"/>
      <family val="2"/>
    </font>
    <font>
      <sz val="11"/>
      <color theme="1"/>
      <name val="Arial"/>
      <family val="2"/>
    </font>
    <font>
      <u/>
      <sz val="11"/>
      <color theme="10"/>
      <name val="Calibri"/>
      <family val="2"/>
      <scheme val="minor"/>
    </font>
    <font>
      <sz val="10"/>
      <color theme="1"/>
      <name val="Arial"/>
      <family val="2"/>
    </font>
    <font>
      <sz val="11"/>
      <color theme="1"/>
      <name val="Calibri"/>
      <family val="2"/>
      <scheme val="minor"/>
    </font>
  </fonts>
  <fills count="5">
    <fill>
      <patternFill patternType="none"/>
    </fill>
    <fill>
      <patternFill patternType="gray125"/>
    </fill>
    <fill>
      <patternFill patternType="solid">
        <fgColor rgb="FFFFD965"/>
        <bgColor rgb="FFFFD965"/>
      </patternFill>
    </fill>
    <fill>
      <patternFill patternType="solid">
        <fgColor rgb="FFBDD6EE"/>
        <bgColor rgb="FFBDD6EE"/>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24">
    <xf numFmtId="0" fontId="0" fillId="0" borderId="0" xfId="0"/>
    <xf numFmtId="0" fontId="2" fillId="0" borderId="0" xfId="0" applyFont="1" applyAlignment="1">
      <alignment horizontal="center" vertic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wrapText="1"/>
    </xf>
    <xf numFmtId="0" fontId="1" fillId="4" borderId="2" xfId="0" applyFont="1" applyFill="1" applyBorder="1" applyAlignment="1">
      <alignment horizontal="center" vertical="center"/>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3" fillId="4" borderId="2" xfId="1" applyFill="1" applyBorder="1" applyAlignment="1">
      <alignment horizontal="center" vertical="center"/>
    </xf>
    <xf numFmtId="164" fontId="1" fillId="4" borderId="0" xfId="2" applyNumberFormat="1" applyFont="1" applyFill="1" applyBorder="1" applyAlignment="1">
      <alignment horizontal="center" vertical="center"/>
    </xf>
    <xf numFmtId="164" fontId="4" fillId="2" borderId="1" xfId="2" applyNumberFormat="1" applyFont="1" applyFill="1" applyBorder="1" applyAlignment="1">
      <alignment horizontal="center" vertical="center" wrapText="1"/>
    </xf>
    <xf numFmtId="164" fontId="4" fillId="3" borderId="1" xfId="2" applyNumberFormat="1" applyFont="1" applyFill="1" applyBorder="1" applyAlignment="1">
      <alignment horizontal="center" vertical="center" wrapText="1"/>
    </xf>
    <xf numFmtId="164" fontId="2" fillId="0" borderId="0" xfId="2" applyNumberFormat="1" applyFont="1" applyAlignment="1">
      <alignment horizontal="center" vertical="center"/>
    </xf>
    <xf numFmtId="0" fontId="4"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4" borderId="1" xfId="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164" fontId="1" fillId="4" borderId="1" xfId="2" applyNumberFormat="1" applyFont="1" applyFill="1" applyBorder="1" applyAlignment="1">
      <alignment horizontal="center" vertical="center"/>
    </xf>
    <xf numFmtId="0" fontId="2" fillId="0" borderId="0" xfId="0" applyFont="1" applyAlignment="1">
      <alignment horizontal="justify" vertical="top"/>
    </xf>
    <xf numFmtId="0" fontId="4" fillId="0" borderId="1" xfId="0" applyFont="1" applyFill="1" applyBorder="1" applyAlignment="1">
      <alignment horizontal="justify" vertical="top" wrapText="1"/>
    </xf>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esilva\Downloads\PRESENTACION%20PLAN%20DE%20BIODIVERSIDAD-PAC.ppt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esilva\Downloads\PRESENTACION%20PLAN%20DE%20BIODIVERSIDAD-PAC.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67"/>
  <sheetViews>
    <sheetView zoomScale="70" zoomScaleNormal="70" workbookViewId="0">
      <pane ySplit="1" topLeftCell="A59" activePane="bottomLeft" state="frozen"/>
      <selection pane="bottomLeft" activeCell="G65" sqref="G65"/>
    </sheetView>
  </sheetViews>
  <sheetFormatPr baseColWidth="10" defaultColWidth="11.5703125" defaultRowHeight="68.45" customHeight="1" x14ac:dyDescent="0.25"/>
  <cols>
    <col min="1" max="2" width="32.5703125" style="1" customWidth="1"/>
    <col min="3" max="3" width="65.42578125" style="4" bestFit="1" customWidth="1"/>
    <col min="4" max="4" width="37.42578125" style="4" customWidth="1"/>
    <col min="5" max="5" width="60.5703125" style="1" customWidth="1"/>
    <col min="6" max="6" width="21.140625" style="15" hidden="1" customWidth="1"/>
    <col min="7" max="7" width="68.42578125" style="1" customWidth="1"/>
    <col min="8" max="9" width="10.85546875" customWidth="1"/>
    <col min="10" max="16384" width="11.5703125" style="3"/>
  </cols>
  <sheetData>
    <row r="1" spans="1:7" s="2" customFormat="1" ht="39" customHeight="1" x14ac:dyDescent="0.25">
      <c r="A1" s="11" t="s">
        <v>46</v>
      </c>
      <c r="B1" s="5" t="s">
        <v>47</v>
      </c>
      <c r="C1" s="6" t="s">
        <v>62</v>
      </c>
      <c r="D1" s="6" t="s">
        <v>110</v>
      </c>
      <c r="E1" s="5" t="s">
        <v>97</v>
      </c>
      <c r="F1" s="12" t="s">
        <v>147</v>
      </c>
      <c r="G1" s="7" t="s">
        <v>111</v>
      </c>
    </row>
    <row r="2" spans="1:7" ht="261.75" customHeight="1" x14ac:dyDescent="0.25">
      <c r="A2" s="8" t="s">
        <v>48</v>
      </c>
      <c r="B2" s="8" t="s">
        <v>24</v>
      </c>
      <c r="C2" s="9" t="s">
        <v>68</v>
      </c>
      <c r="D2" s="9" t="s">
        <v>67</v>
      </c>
      <c r="E2" s="9" t="s">
        <v>8</v>
      </c>
      <c r="F2" s="13">
        <v>216030178</v>
      </c>
      <c r="G2" s="9" t="s">
        <v>112</v>
      </c>
    </row>
    <row r="3" spans="1:7" ht="68.45" customHeight="1" x14ac:dyDescent="0.25">
      <c r="A3" s="8" t="s">
        <v>48</v>
      </c>
      <c r="B3" s="8" t="s">
        <v>24</v>
      </c>
      <c r="C3" s="9" t="s">
        <v>70</v>
      </c>
      <c r="D3" s="9" t="s">
        <v>69</v>
      </c>
      <c r="E3" s="9" t="s">
        <v>23</v>
      </c>
      <c r="F3" s="13">
        <v>298619591</v>
      </c>
      <c r="G3" s="9" t="s">
        <v>104</v>
      </c>
    </row>
    <row r="4" spans="1:7" ht="68.45" customHeight="1" x14ac:dyDescent="0.25">
      <c r="A4" s="8" t="s">
        <v>48</v>
      </c>
      <c r="B4" s="8" t="s">
        <v>24</v>
      </c>
      <c r="C4" s="9" t="s">
        <v>70</v>
      </c>
      <c r="D4" s="9" t="s">
        <v>69</v>
      </c>
      <c r="E4" s="9" t="s">
        <v>83</v>
      </c>
      <c r="F4" s="13">
        <v>449516590</v>
      </c>
      <c r="G4" s="9" t="s">
        <v>113</v>
      </c>
    </row>
    <row r="5" spans="1:7" ht="187.5" customHeight="1" x14ac:dyDescent="0.25">
      <c r="A5" s="8" t="s">
        <v>48</v>
      </c>
      <c r="B5" s="8" t="s">
        <v>24</v>
      </c>
      <c r="C5" s="9" t="s">
        <v>70</v>
      </c>
      <c r="D5" s="9" t="s">
        <v>69</v>
      </c>
      <c r="E5" s="9" t="s">
        <v>25</v>
      </c>
      <c r="F5" s="14">
        <v>71221620</v>
      </c>
      <c r="G5" s="10" t="s">
        <v>112</v>
      </c>
    </row>
    <row r="6" spans="1:7" ht="95.25" customHeight="1" x14ac:dyDescent="0.25">
      <c r="A6" s="8" t="s">
        <v>48</v>
      </c>
      <c r="B6" s="8" t="s">
        <v>24</v>
      </c>
      <c r="C6" s="9" t="s">
        <v>70</v>
      </c>
      <c r="D6" s="9" t="s">
        <v>69</v>
      </c>
      <c r="E6" s="9" t="s">
        <v>27</v>
      </c>
      <c r="F6" s="13"/>
      <c r="G6" s="10" t="s">
        <v>112</v>
      </c>
    </row>
    <row r="7" spans="1:7" ht="170.25" customHeight="1" x14ac:dyDescent="0.25">
      <c r="A7" s="8" t="s">
        <v>48</v>
      </c>
      <c r="B7" s="8" t="s">
        <v>24</v>
      </c>
      <c r="C7" s="9" t="s">
        <v>70</v>
      </c>
      <c r="D7" s="9" t="s">
        <v>96</v>
      </c>
      <c r="E7" s="9" t="s">
        <v>29</v>
      </c>
      <c r="F7" s="14">
        <v>690721028</v>
      </c>
      <c r="G7" s="9" t="s">
        <v>114</v>
      </c>
    </row>
    <row r="8" spans="1:7" ht="130.5" customHeight="1" x14ac:dyDescent="0.25">
      <c r="A8" s="8" t="s">
        <v>48</v>
      </c>
      <c r="B8" s="8" t="s">
        <v>24</v>
      </c>
      <c r="C8" s="9" t="s">
        <v>93</v>
      </c>
      <c r="D8" s="9" t="s">
        <v>71</v>
      </c>
      <c r="E8" s="9" t="s">
        <v>30</v>
      </c>
      <c r="F8" s="13">
        <v>26055585</v>
      </c>
      <c r="G8" s="10" t="s">
        <v>104</v>
      </c>
    </row>
    <row r="9" spans="1:7" ht="207.75" customHeight="1" x14ac:dyDescent="0.25">
      <c r="A9" s="8" t="s">
        <v>48</v>
      </c>
      <c r="B9" s="8" t="s">
        <v>32</v>
      </c>
      <c r="C9" s="9" t="s">
        <v>68</v>
      </c>
      <c r="D9" s="9" t="s">
        <v>76</v>
      </c>
      <c r="E9" s="9" t="s">
        <v>84</v>
      </c>
      <c r="F9" s="14"/>
      <c r="G9" s="9" t="s">
        <v>115</v>
      </c>
    </row>
    <row r="10" spans="1:7" ht="179.25" customHeight="1" x14ac:dyDescent="0.25">
      <c r="A10" s="8" t="s">
        <v>48</v>
      </c>
      <c r="B10" s="8" t="s">
        <v>32</v>
      </c>
      <c r="C10" s="9" t="s">
        <v>70</v>
      </c>
      <c r="D10" s="9" t="s">
        <v>72</v>
      </c>
      <c r="E10" s="9" t="s">
        <v>85</v>
      </c>
      <c r="F10" s="14">
        <v>2115370017.4049072</v>
      </c>
      <c r="G10" s="9" t="s">
        <v>116</v>
      </c>
    </row>
    <row r="11" spans="1:7" ht="68.45" customHeight="1" x14ac:dyDescent="0.25">
      <c r="A11" s="8" t="s">
        <v>48</v>
      </c>
      <c r="B11" s="8" t="s">
        <v>32</v>
      </c>
      <c r="C11" s="9" t="s">
        <v>93</v>
      </c>
      <c r="D11" s="9" t="s">
        <v>118</v>
      </c>
      <c r="E11" s="9" t="s">
        <v>31</v>
      </c>
      <c r="F11" s="14">
        <v>4625423628</v>
      </c>
      <c r="G11" s="9" t="s">
        <v>117</v>
      </c>
    </row>
    <row r="12" spans="1:7" ht="68.45" customHeight="1" x14ac:dyDescent="0.25">
      <c r="A12" s="8" t="s">
        <v>48</v>
      </c>
      <c r="B12" s="8" t="s">
        <v>32</v>
      </c>
      <c r="C12" s="9" t="s">
        <v>74</v>
      </c>
      <c r="D12" s="9" t="s">
        <v>73</v>
      </c>
      <c r="E12" s="9" t="s">
        <v>43</v>
      </c>
      <c r="F12" s="14">
        <v>27888897</v>
      </c>
      <c r="G12" s="9" t="s">
        <v>119</v>
      </c>
    </row>
    <row r="13" spans="1:7" ht="68.45" customHeight="1" x14ac:dyDescent="0.25">
      <c r="A13" s="8" t="s">
        <v>48</v>
      </c>
      <c r="B13" s="9" t="s">
        <v>57</v>
      </c>
      <c r="C13" s="9" t="s">
        <v>68</v>
      </c>
      <c r="D13" s="9" t="s">
        <v>67</v>
      </c>
      <c r="E13" s="9" t="s">
        <v>9</v>
      </c>
      <c r="F13" s="13"/>
      <c r="G13" s="9" t="s">
        <v>120</v>
      </c>
    </row>
    <row r="14" spans="1:7" ht="68.45" customHeight="1" x14ac:dyDescent="0.25">
      <c r="A14" s="8" t="s">
        <v>48</v>
      </c>
      <c r="B14" s="9" t="s">
        <v>57</v>
      </c>
      <c r="C14" s="9" t="s">
        <v>68</v>
      </c>
      <c r="D14" s="9" t="s">
        <v>67</v>
      </c>
      <c r="E14" s="9" t="s">
        <v>10</v>
      </c>
      <c r="F14" s="14">
        <v>1564103773.4058495</v>
      </c>
      <c r="G14" s="9" t="s">
        <v>120</v>
      </c>
    </row>
    <row r="15" spans="1:7" ht="68.45" customHeight="1" x14ac:dyDescent="0.25">
      <c r="A15" s="8" t="s">
        <v>48</v>
      </c>
      <c r="B15" s="9" t="s">
        <v>57</v>
      </c>
      <c r="C15" s="9" t="s">
        <v>68</v>
      </c>
      <c r="D15" s="9" t="s">
        <v>67</v>
      </c>
      <c r="E15" s="9" t="s">
        <v>151</v>
      </c>
      <c r="F15" s="14"/>
      <c r="G15" s="9" t="s">
        <v>120</v>
      </c>
    </row>
    <row r="16" spans="1:7" ht="68.45" customHeight="1" x14ac:dyDescent="0.25">
      <c r="A16" s="8" t="s">
        <v>48</v>
      </c>
      <c r="B16" s="9" t="s">
        <v>57</v>
      </c>
      <c r="C16" s="9" t="s">
        <v>70</v>
      </c>
      <c r="D16" s="9" t="s">
        <v>72</v>
      </c>
      <c r="E16" s="9" t="s">
        <v>85</v>
      </c>
      <c r="F16" s="14"/>
      <c r="G16" s="9" t="s">
        <v>121</v>
      </c>
    </row>
    <row r="17" spans="1:7" ht="68.45" customHeight="1" x14ac:dyDescent="0.25">
      <c r="A17" s="8" t="s">
        <v>48</v>
      </c>
      <c r="B17" s="9" t="s">
        <v>57</v>
      </c>
      <c r="C17" s="9" t="s">
        <v>74</v>
      </c>
      <c r="D17" s="9" t="s">
        <v>73</v>
      </c>
      <c r="E17" s="9" t="s">
        <v>41</v>
      </c>
      <c r="F17" s="13">
        <v>212557301.00338086</v>
      </c>
      <c r="G17" s="9" t="s">
        <v>121</v>
      </c>
    </row>
    <row r="18" spans="1:7" ht="68.45" customHeight="1" x14ac:dyDescent="0.25">
      <c r="A18" s="8" t="s">
        <v>48</v>
      </c>
      <c r="B18" s="9" t="s">
        <v>19</v>
      </c>
      <c r="C18" s="9" t="s">
        <v>68</v>
      </c>
      <c r="D18" s="9" t="s">
        <v>76</v>
      </c>
      <c r="E18" s="9" t="s">
        <v>18</v>
      </c>
      <c r="F18" s="14">
        <v>20000000</v>
      </c>
      <c r="G18" s="9" t="s">
        <v>122</v>
      </c>
    </row>
    <row r="19" spans="1:7" ht="68.45" customHeight="1" x14ac:dyDescent="0.25">
      <c r="A19" s="8" t="s">
        <v>48</v>
      </c>
      <c r="B19" s="8" t="s">
        <v>36</v>
      </c>
      <c r="C19" s="9" t="s">
        <v>74</v>
      </c>
      <c r="D19" s="9" t="s">
        <v>75</v>
      </c>
      <c r="E19" s="9" t="s">
        <v>86</v>
      </c>
      <c r="F19" s="14">
        <v>1160247141</v>
      </c>
      <c r="G19" s="9" t="s">
        <v>123</v>
      </c>
    </row>
    <row r="20" spans="1:7" ht="68.45" customHeight="1" x14ac:dyDescent="0.25">
      <c r="A20" s="9" t="s">
        <v>49</v>
      </c>
      <c r="B20" s="9" t="s">
        <v>16</v>
      </c>
      <c r="C20" s="9" t="s">
        <v>66</v>
      </c>
      <c r="D20" s="9" t="s">
        <v>65</v>
      </c>
      <c r="E20" s="9" t="s">
        <v>87</v>
      </c>
      <c r="F20" s="14">
        <v>329329841</v>
      </c>
      <c r="G20" s="9" t="s">
        <v>124</v>
      </c>
    </row>
    <row r="21" spans="1:7" ht="68.45" customHeight="1" x14ac:dyDescent="0.25">
      <c r="A21" s="9" t="s">
        <v>49</v>
      </c>
      <c r="B21" s="9" t="s">
        <v>16</v>
      </c>
      <c r="C21" s="9" t="s">
        <v>68</v>
      </c>
      <c r="D21" s="9" t="s">
        <v>76</v>
      </c>
      <c r="E21" s="9" t="s">
        <v>15</v>
      </c>
      <c r="F21" s="13">
        <v>119677444</v>
      </c>
      <c r="G21" s="9" t="s">
        <v>101</v>
      </c>
    </row>
    <row r="22" spans="1:7" ht="68.45" customHeight="1" x14ac:dyDescent="0.25">
      <c r="A22" s="9" t="s">
        <v>49</v>
      </c>
      <c r="B22" s="9" t="s">
        <v>16</v>
      </c>
      <c r="C22" s="9" t="s">
        <v>68</v>
      </c>
      <c r="D22" s="9" t="s">
        <v>76</v>
      </c>
      <c r="E22" s="9" t="s">
        <v>17</v>
      </c>
      <c r="F22" s="13">
        <v>1884005709</v>
      </c>
      <c r="G22" s="9" t="s">
        <v>101</v>
      </c>
    </row>
    <row r="23" spans="1:7" ht="68.45" customHeight="1" x14ac:dyDescent="0.25">
      <c r="A23" s="9" t="s">
        <v>49</v>
      </c>
      <c r="B23" s="9" t="s">
        <v>2</v>
      </c>
      <c r="C23" s="9" t="s">
        <v>64</v>
      </c>
      <c r="D23" s="9" t="s">
        <v>63</v>
      </c>
      <c r="E23" s="9" t="s">
        <v>88</v>
      </c>
      <c r="F23" s="13">
        <v>1986670407.8</v>
      </c>
      <c r="G23" s="9" t="s">
        <v>134</v>
      </c>
    </row>
    <row r="24" spans="1:7" ht="68.45" customHeight="1" x14ac:dyDescent="0.25">
      <c r="A24" s="9" t="s">
        <v>49</v>
      </c>
      <c r="B24" s="9" t="s">
        <v>2</v>
      </c>
      <c r="C24" s="9" t="s">
        <v>64</v>
      </c>
      <c r="D24" s="9" t="s">
        <v>77</v>
      </c>
      <c r="E24" s="9" t="s">
        <v>0</v>
      </c>
      <c r="F24" s="13">
        <v>1216973567.6000001</v>
      </c>
      <c r="G24" s="9" t="s">
        <v>98</v>
      </c>
    </row>
    <row r="25" spans="1:7" ht="68.45" customHeight="1" x14ac:dyDescent="0.25">
      <c r="A25" s="9" t="s">
        <v>49</v>
      </c>
      <c r="B25" s="9" t="s">
        <v>2</v>
      </c>
      <c r="C25" s="9" t="s">
        <v>64</v>
      </c>
      <c r="D25" s="9" t="s">
        <v>77</v>
      </c>
      <c r="E25" s="9" t="s">
        <v>1</v>
      </c>
      <c r="F25" s="14">
        <v>49845253.399999999</v>
      </c>
      <c r="G25" s="9" t="s">
        <v>98</v>
      </c>
    </row>
    <row r="26" spans="1:7" ht="68.45" customHeight="1" x14ac:dyDescent="0.25">
      <c r="A26" s="9" t="s">
        <v>49</v>
      </c>
      <c r="B26" s="9" t="s">
        <v>2</v>
      </c>
      <c r="C26" s="9" t="s">
        <v>66</v>
      </c>
      <c r="D26" s="9" t="s">
        <v>65</v>
      </c>
      <c r="E26" s="9" t="s">
        <v>87</v>
      </c>
      <c r="F26" s="14"/>
      <c r="G26" s="9" t="s">
        <v>98</v>
      </c>
    </row>
    <row r="27" spans="1:7" ht="68.45" customHeight="1" x14ac:dyDescent="0.25">
      <c r="A27" s="9" t="s">
        <v>51</v>
      </c>
      <c r="B27" s="9" t="s">
        <v>50</v>
      </c>
      <c r="C27" s="9" t="s">
        <v>66</v>
      </c>
      <c r="D27" s="9" t="s">
        <v>78</v>
      </c>
      <c r="E27" s="9" t="s">
        <v>6</v>
      </c>
      <c r="F27" s="13">
        <v>821776359.5999999</v>
      </c>
      <c r="G27" s="9" t="s">
        <v>125</v>
      </c>
    </row>
    <row r="28" spans="1:7" ht="68.45" customHeight="1" x14ac:dyDescent="0.25">
      <c r="A28" s="9" t="s">
        <v>51</v>
      </c>
      <c r="B28" s="9" t="s">
        <v>50</v>
      </c>
      <c r="C28" s="9" t="s">
        <v>70</v>
      </c>
      <c r="D28" s="9" t="s">
        <v>96</v>
      </c>
      <c r="E28" s="9" t="s">
        <v>29</v>
      </c>
      <c r="F28" s="14"/>
      <c r="G28" s="9" t="s">
        <v>126</v>
      </c>
    </row>
    <row r="29" spans="1:7" ht="68.45" customHeight="1" x14ac:dyDescent="0.25">
      <c r="A29" s="9" t="s">
        <v>51</v>
      </c>
      <c r="B29" s="8" t="s">
        <v>52</v>
      </c>
      <c r="C29" s="9" t="s">
        <v>66</v>
      </c>
      <c r="D29" s="9" t="s">
        <v>78</v>
      </c>
      <c r="E29" s="9" t="s">
        <v>7</v>
      </c>
      <c r="F29" s="13">
        <v>50233751</v>
      </c>
      <c r="G29" s="9" t="s">
        <v>127</v>
      </c>
    </row>
    <row r="30" spans="1:7" ht="68.45" customHeight="1" x14ac:dyDescent="0.25">
      <c r="A30" s="9" t="s">
        <v>51</v>
      </c>
      <c r="B30" s="9" t="s">
        <v>53</v>
      </c>
      <c r="C30" s="9" t="s">
        <v>64</v>
      </c>
      <c r="D30" s="9" t="s">
        <v>63</v>
      </c>
      <c r="E30" s="9" t="s">
        <v>88</v>
      </c>
      <c r="F30" s="13"/>
      <c r="G30" s="9" t="s">
        <v>128</v>
      </c>
    </row>
    <row r="31" spans="1:7" ht="68.45" customHeight="1" x14ac:dyDescent="0.25">
      <c r="A31" s="9" t="s">
        <v>51</v>
      </c>
      <c r="B31" s="9" t="s">
        <v>53</v>
      </c>
      <c r="C31" s="9" t="s">
        <v>64</v>
      </c>
      <c r="D31" s="9" t="s">
        <v>77</v>
      </c>
      <c r="E31" s="9" t="s">
        <v>0</v>
      </c>
      <c r="F31" s="13"/>
      <c r="G31" s="9" t="s">
        <v>129</v>
      </c>
    </row>
    <row r="32" spans="1:7" ht="68.45" customHeight="1" x14ac:dyDescent="0.25">
      <c r="A32" s="9" t="s">
        <v>51</v>
      </c>
      <c r="B32" s="9" t="s">
        <v>58</v>
      </c>
      <c r="C32" s="9" t="s">
        <v>64</v>
      </c>
      <c r="D32" s="9" t="s">
        <v>63</v>
      </c>
      <c r="E32" s="9" t="s">
        <v>88</v>
      </c>
      <c r="F32" s="13"/>
      <c r="G32" s="9" t="s">
        <v>146</v>
      </c>
    </row>
    <row r="33" spans="1:7" ht="68.45" customHeight="1" x14ac:dyDescent="0.25">
      <c r="A33" s="9" t="s">
        <v>51</v>
      </c>
      <c r="B33" s="8" t="s">
        <v>44</v>
      </c>
      <c r="C33" s="9" t="s">
        <v>74</v>
      </c>
      <c r="D33" s="9" t="s">
        <v>73</v>
      </c>
      <c r="E33" s="9" t="s">
        <v>89</v>
      </c>
      <c r="F33" s="14">
        <v>4302240</v>
      </c>
      <c r="G33" s="9" t="s">
        <v>109</v>
      </c>
    </row>
    <row r="34" spans="1:7" ht="68.45" customHeight="1" x14ac:dyDescent="0.25">
      <c r="A34" s="9" t="s">
        <v>51</v>
      </c>
      <c r="B34" s="8" t="s">
        <v>59</v>
      </c>
      <c r="C34" s="9" t="s">
        <v>64</v>
      </c>
      <c r="D34" s="9" t="s">
        <v>77</v>
      </c>
      <c r="E34" s="9" t="s">
        <v>0</v>
      </c>
      <c r="F34" s="13"/>
      <c r="G34" s="9" t="s">
        <v>130</v>
      </c>
    </row>
    <row r="35" spans="1:7" ht="68.45" customHeight="1" x14ac:dyDescent="0.25">
      <c r="A35" s="9" t="s">
        <v>51</v>
      </c>
      <c r="B35" s="9" t="s">
        <v>60</v>
      </c>
      <c r="C35" s="9" t="s">
        <v>64</v>
      </c>
      <c r="D35" s="9" t="s">
        <v>63</v>
      </c>
      <c r="E35" s="9" t="s">
        <v>88</v>
      </c>
      <c r="F35" s="13"/>
      <c r="G35" s="9" t="s">
        <v>131</v>
      </c>
    </row>
    <row r="36" spans="1:7" ht="68.45" customHeight="1" x14ac:dyDescent="0.25">
      <c r="A36" s="9" t="s">
        <v>51</v>
      </c>
      <c r="B36" s="9" t="s">
        <v>60</v>
      </c>
      <c r="C36" s="9" t="s">
        <v>64</v>
      </c>
      <c r="D36" s="9" t="s">
        <v>77</v>
      </c>
      <c r="E36" s="9" t="s">
        <v>0</v>
      </c>
      <c r="F36" s="13"/>
      <c r="G36" s="9" t="s">
        <v>131</v>
      </c>
    </row>
    <row r="37" spans="1:7" ht="68.45" customHeight="1" x14ac:dyDescent="0.25">
      <c r="A37" s="9" t="s">
        <v>51</v>
      </c>
      <c r="B37" s="8" t="s">
        <v>54</v>
      </c>
      <c r="C37" s="9" t="s">
        <v>68</v>
      </c>
      <c r="D37" s="9" t="s">
        <v>76</v>
      </c>
      <c r="E37" s="9" t="s">
        <v>82</v>
      </c>
      <c r="F37" s="13">
        <v>7775515928</v>
      </c>
      <c r="G37" s="9" t="s">
        <v>132</v>
      </c>
    </row>
    <row r="38" spans="1:7" ht="68.45" customHeight="1" x14ac:dyDescent="0.25">
      <c r="A38" s="9" t="s">
        <v>51</v>
      </c>
      <c r="B38" s="8" t="s">
        <v>54</v>
      </c>
      <c r="C38" s="9" t="s">
        <v>94</v>
      </c>
      <c r="D38" s="9" t="s">
        <v>79</v>
      </c>
      <c r="E38" s="9" t="s">
        <v>33</v>
      </c>
      <c r="F38" s="13">
        <v>4285336267.6900001</v>
      </c>
      <c r="G38" s="9" t="s">
        <v>132</v>
      </c>
    </row>
    <row r="39" spans="1:7" ht="68.45" customHeight="1" x14ac:dyDescent="0.25">
      <c r="A39" s="9" t="s">
        <v>51</v>
      </c>
      <c r="B39" s="9" t="s">
        <v>61</v>
      </c>
      <c r="C39" s="9" t="s">
        <v>66</v>
      </c>
      <c r="D39" s="9" t="s">
        <v>78</v>
      </c>
      <c r="E39" s="9" t="s">
        <v>6</v>
      </c>
      <c r="F39" s="13"/>
      <c r="G39" s="9" t="s">
        <v>133</v>
      </c>
    </row>
    <row r="40" spans="1:7" ht="68.45" customHeight="1" x14ac:dyDescent="0.25">
      <c r="A40" s="9" t="s">
        <v>55</v>
      </c>
      <c r="B40" s="8" t="s">
        <v>37</v>
      </c>
      <c r="C40" s="9" t="s">
        <v>66</v>
      </c>
      <c r="D40" s="9" t="s">
        <v>78</v>
      </c>
      <c r="E40" s="9" t="s">
        <v>7</v>
      </c>
      <c r="F40" s="13"/>
      <c r="G40" s="9" t="s">
        <v>135</v>
      </c>
    </row>
    <row r="41" spans="1:7" ht="68.45" customHeight="1" x14ac:dyDescent="0.25">
      <c r="A41" s="9" t="s">
        <v>55</v>
      </c>
      <c r="B41" s="8" t="s">
        <v>37</v>
      </c>
      <c r="C41" s="9" t="s">
        <v>74</v>
      </c>
      <c r="D41" s="9" t="s">
        <v>73</v>
      </c>
      <c r="E41" s="9" t="s">
        <v>90</v>
      </c>
      <c r="F41" s="13">
        <v>684895617</v>
      </c>
      <c r="G41" s="9" t="s">
        <v>106</v>
      </c>
    </row>
    <row r="42" spans="1:7" ht="68.45" customHeight="1" x14ac:dyDescent="0.25">
      <c r="A42" s="9" t="s">
        <v>55</v>
      </c>
      <c r="B42" s="8" t="s">
        <v>37</v>
      </c>
      <c r="C42" s="9" t="s">
        <v>74</v>
      </c>
      <c r="D42" s="9" t="s">
        <v>73</v>
      </c>
      <c r="E42" s="9" t="s">
        <v>38</v>
      </c>
      <c r="F42" s="13">
        <v>3069991091.1230679</v>
      </c>
      <c r="G42" s="9" t="s">
        <v>106</v>
      </c>
    </row>
    <row r="43" spans="1:7" ht="68.45" customHeight="1" x14ac:dyDescent="0.25">
      <c r="A43" s="9" t="s">
        <v>55</v>
      </c>
      <c r="B43" s="8" t="s">
        <v>37</v>
      </c>
      <c r="C43" s="9" t="s">
        <v>74</v>
      </c>
      <c r="D43" s="9" t="s">
        <v>73</v>
      </c>
      <c r="E43" s="9" t="s">
        <v>39</v>
      </c>
      <c r="F43" s="13">
        <v>1095688208.0274692</v>
      </c>
      <c r="G43" s="9" t="s">
        <v>106</v>
      </c>
    </row>
    <row r="44" spans="1:7" ht="68.45" customHeight="1" x14ac:dyDescent="0.25">
      <c r="A44" s="9" t="s">
        <v>55</v>
      </c>
      <c r="B44" s="8" t="s">
        <v>37</v>
      </c>
      <c r="C44" s="9" t="s">
        <v>74</v>
      </c>
      <c r="D44" s="9" t="s">
        <v>73</v>
      </c>
      <c r="E44" s="9" t="s">
        <v>40</v>
      </c>
      <c r="F44" s="14">
        <v>2158494775.035326</v>
      </c>
      <c r="G44" s="9" t="s">
        <v>107</v>
      </c>
    </row>
    <row r="45" spans="1:7" ht="68.45" customHeight="1" x14ac:dyDescent="0.25">
      <c r="A45" s="9" t="s">
        <v>55</v>
      </c>
      <c r="B45" s="8" t="s">
        <v>12</v>
      </c>
      <c r="C45" s="9" t="s">
        <v>68</v>
      </c>
      <c r="D45" s="9" t="s">
        <v>67</v>
      </c>
      <c r="E45" s="9" t="s">
        <v>9</v>
      </c>
      <c r="F45" s="13"/>
      <c r="G45" s="9" t="s">
        <v>136</v>
      </c>
    </row>
    <row r="46" spans="1:7" ht="68.45" customHeight="1" x14ac:dyDescent="0.25">
      <c r="A46" s="9" t="s">
        <v>55</v>
      </c>
      <c r="B46" s="8" t="s">
        <v>12</v>
      </c>
      <c r="C46" s="9" t="s">
        <v>68</v>
      </c>
      <c r="D46" s="9" t="s">
        <v>67</v>
      </c>
      <c r="E46" s="9" t="s">
        <v>10</v>
      </c>
      <c r="F46" s="14"/>
      <c r="G46" s="9" t="s">
        <v>136</v>
      </c>
    </row>
    <row r="47" spans="1:7" ht="68.45" customHeight="1" x14ac:dyDescent="0.25">
      <c r="A47" s="9" t="s">
        <v>55</v>
      </c>
      <c r="B47" s="8" t="s">
        <v>12</v>
      </c>
      <c r="C47" s="9" t="s">
        <v>68</v>
      </c>
      <c r="D47" s="9" t="s">
        <v>67</v>
      </c>
      <c r="E47" s="9" t="s">
        <v>11</v>
      </c>
      <c r="F47" s="14">
        <v>1384940999</v>
      </c>
      <c r="G47" s="9" t="s">
        <v>99</v>
      </c>
    </row>
    <row r="48" spans="1:7" ht="68.45" customHeight="1" x14ac:dyDescent="0.25">
      <c r="A48" s="9" t="s">
        <v>55</v>
      </c>
      <c r="B48" s="8" t="s">
        <v>12</v>
      </c>
      <c r="C48" s="9" t="s">
        <v>68</v>
      </c>
      <c r="D48" s="9" t="s">
        <v>67</v>
      </c>
      <c r="E48" s="9" t="s">
        <v>13</v>
      </c>
      <c r="F48" s="14"/>
      <c r="G48" s="9" t="s">
        <v>136</v>
      </c>
    </row>
    <row r="49" spans="1:7" ht="68.45" customHeight="1" x14ac:dyDescent="0.25">
      <c r="A49" s="9" t="s">
        <v>55</v>
      </c>
      <c r="B49" s="8" t="s">
        <v>12</v>
      </c>
      <c r="C49" s="9" t="s">
        <v>68</v>
      </c>
      <c r="D49" s="9" t="s">
        <v>80</v>
      </c>
      <c r="E49" s="9" t="s">
        <v>91</v>
      </c>
      <c r="F49" s="14">
        <v>2496646637</v>
      </c>
      <c r="G49" s="9" t="s">
        <v>102</v>
      </c>
    </row>
    <row r="50" spans="1:7" ht="68.45" customHeight="1" x14ac:dyDescent="0.25">
      <c r="A50" s="9" t="s">
        <v>55</v>
      </c>
      <c r="B50" s="8" t="s">
        <v>12</v>
      </c>
      <c r="C50" s="9" t="s">
        <v>74</v>
      </c>
      <c r="D50" s="9" t="s">
        <v>73</v>
      </c>
      <c r="E50" s="9" t="s">
        <v>41</v>
      </c>
      <c r="F50" s="13"/>
      <c r="G50" s="9" t="s">
        <v>137</v>
      </c>
    </row>
    <row r="51" spans="1:7" ht="68.45" customHeight="1" x14ac:dyDescent="0.25">
      <c r="A51" s="9" t="s">
        <v>55</v>
      </c>
      <c r="B51" s="8" t="s">
        <v>12</v>
      </c>
      <c r="C51" s="9" t="s">
        <v>74</v>
      </c>
      <c r="D51" s="9" t="s">
        <v>73</v>
      </c>
      <c r="E51" s="9" t="s">
        <v>42</v>
      </c>
      <c r="F51" s="13">
        <v>14161118</v>
      </c>
      <c r="G51" s="9" t="s">
        <v>108</v>
      </c>
    </row>
    <row r="52" spans="1:7" ht="68.45" customHeight="1" x14ac:dyDescent="0.25">
      <c r="A52" s="9" t="s">
        <v>55</v>
      </c>
      <c r="B52" s="8" t="s">
        <v>12</v>
      </c>
      <c r="C52" s="9" t="s">
        <v>74</v>
      </c>
      <c r="D52" s="9" t="s">
        <v>73</v>
      </c>
      <c r="E52" s="9" t="s">
        <v>43</v>
      </c>
      <c r="F52" s="14"/>
      <c r="G52" s="9" t="s">
        <v>138</v>
      </c>
    </row>
    <row r="53" spans="1:7" ht="68.45" customHeight="1" x14ac:dyDescent="0.25">
      <c r="A53" s="9" t="s">
        <v>55</v>
      </c>
      <c r="B53" s="8" t="s">
        <v>12</v>
      </c>
      <c r="C53" s="9" t="s">
        <v>74</v>
      </c>
      <c r="D53" s="9" t="s">
        <v>73</v>
      </c>
      <c r="E53" s="9" t="s">
        <v>45</v>
      </c>
      <c r="F53" s="13">
        <v>4302943</v>
      </c>
      <c r="G53" s="9" t="s">
        <v>102</v>
      </c>
    </row>
    <row r="54" spans="1:7" ht="68.45" customHeight="1" x14ac:dyDescent="0.25">
      <c r="A54" s="9" t="s">
        <v>55</v>
      </c>
      <c r="B54" s="8" t="s">
        <v>21</v>
      </c>
      <c r="C54" s="9" t="s">
        <v>95</v>
      </c>
      <c r="D54" s="9" t="s">
        <v>81</v>
      </c>
      <c r="E54" s="9" t="s">
        <v>20</v>
      </c>
      <c r="F54" s="13">
        <v>53212301</v>
      </c>
      <c r="G54" s="9" t="s">
        <v>103</v>
      </c>
    </row>
    <row r="55" spans="1:7" ht="68.45" customHeight="1" x14ac:dyDescent="0.25">
      <c r="A55" s="9" t="s">
        <v>55</v>
      </c>
      <c r="B55" s="8" t="s">
        <v>21</v>
      </c>
      <c r="C55" s="9" t="s">
        <v>95</v>
      </c>
      <c r="D55" s="9" t="s">
        <v>81</v>
      </c>
      <c r="E55" s="9" t="s">
        <v>22</v>
      </c>
      <c r="F55" s="14">
        <v>468913874</v>
      </c>
      <c r="G55" s="9" t="s">
        <v>103</v>
      </c>
    </row>
    <row r="56" spans="1:7" ht="68.45" customHeight="1" x14ac:dyDescent="0.25">
      <c r="A56" s="9" t="s">
        <v>56</v>
      </c>
      <c r="B56" s="8" t="s">
        <v>28</v>
      </c>
      <c r="C56" s="9" t="s">
        <v>66</v>
      </c>
      <c r="D56" s="9" t="s">
        <v>65</v>
      </c>
      <c r="E56" s="9" t="s">
        <v>3</v>
      </c>
      <c r="F56" s="13">
        <v>1432685294</v>
      </c>
      <c r="G56" s="9" t="s">
        <v>139</v>
      </c>
    </row>
    <row r="57" spans="1:7" ht="68.45" customHeight="1" x14ac:dyDescent="0.25">
      <c r="A57" s="9" t="s">
        <v>56</v>
      </c>
      <c r="B57" s="8" t="s">
        <v>28</v>
      </c>
      <c r="C57" s="9" t="s">
        <v>66</v>
      </c>
      <c r="D57" s="9" t="s">
        <v>65</v>
      </c>
      <c r="E57" s="9" t="s">
        <v>4</v>
      </c>
      <c r="F57" s="14">
        <v>280334534.5</v>
      </c>
      <c r="G57" s="9" t="s">
        <v>140</v>
      </c>
    </row>
    <row r="58" spans="1:7" ht="68.45" customHeight="1" x14ac:dyDescent="0.25">
      <c r="A58" s="9" t="s">
        <v>56</v>
      </c>
      <c r="B58" s="8" t="s">
        <v>28</v>
      </c>
      <c r="C58" s="9" t="s">
        <v>66</v>
      </c>
      <c r="D58" s="9" t="s">
        <v>65</v>
      </c>
      <c r="E58" s="9" t="s">
        <v>5</v>
      </c>
      <c r="F58" s="14">
        <v>207246050</v>
      </c>
      <c r="G58" s="9" t="s">
        <v>141</v>
      </c>
    </row>
    <row r="59" spans="1:7" ht="68.45" customHeight="1" x14ac:dyDescent="0.25">
      <c r="A59" s="9" t="s">
        <v>56</v>
      </c>
      <c r="B59" s="8" t="s">
        <v>28</v>
      </c>
      <c r="C59" s="9" t="s">
        <v>68</v>
      </c>
      <c r="D59" s="9" t="s">
        <v>67</v>
      </c>
      <c r="E59" s="9" t="s">
        <v>8</v>
      </c>
      <c r="F59" s="13"/>
      <c r="G59" s="9" t="s">
        <v>142</v>
      </c>
    </row>
    <row r="60" spans="1:7" ht="68.45" customHeight="1" x14ac:dyDescent="0.25">
      <c r="A60" s="9" t="s">
        <v>56</v>
      </c>
      <c r="B60" s="8" t="s">
        <v>28</v>
      </c>
      <c r="C60" s="9" t="s">
        <v>68</v>
      </c>
      <c r="D60" s="9" t="s">
        <v>76</v>
      </c>
      <c r="E60" s="9" t="s">
        <v>84</v>
      </c>
      <c r="F60" s="14"/>
      <c r="G60" s="9" t="s">
        <v>105</v>
      </c>
    </row>
    <row r="61" spans="1:7" ht="68.45" customHeight="1" x14ac:dyDescent="0.25">
      <c r="A61" s="9" t="s">
        <v>56</v>
      </c>
      <c r="B61" s="8" t="s">
        <v>28</v>
      </c>
      <c r="C61" s="9" t="s">
        <v>70</v>
      </c>
      <c r="D61" s="9" t="s">
        <v>69</v>
      </c>
      <c r="E61" s="9" t="s">
        <v>160</v>
      </c>
      <c r="F61" s="14"/>
      <c r="G61" s="9" t="s">
        <v>105</v>
      </c>
    </row>
    <row r="62" spans="1:7" ht="41.45" customHeight="1" x14ac:dyDescent="0.25">
      <c r="A62" s="9" t="s">
        <v>56</v>
      </c>
      <c r="B62" s="8" t="s">
        <v>28</v>
      </c>
      <c r="C62" s="9" t="s">
        <v>70</v>
      </c>
      <c r="D62" s="9" t="s">
        <v>69</v>
      </c>
      <c r="E62" s="9" t="s">
        <v>26</v>
      </c>
      <c r="F62" s="14"/>
      <c r="G62" s="9" t="s">
        <v>145</v>
      </c>
    </row>
    <row r="63" spans="1:7" ht="68.45" customHeight="1" x14ac:dyDescent="0.25">
      <c r="A63" s="9" t="s">
        <v>56</v>
      </c>
      <c r="B63" s="8" t="s">
        <v>14</v>
      </c>
      <c r="C63" s="9" t="s">
        <v>68</v>
      </c>
      <c r="D63" s="9" t="s">
        <v>67</v>
      </c>
      <c r="E63" s="9" t="s">
        <v>92</v>
      </c>
      <c r="F63" s="14"/>
      <c r="G63" s="9" t="s">
        <v>100</v>
      </c>
    </row>
    <row r="64" spans="1:7" ht="68.45" customHeight="1" x14ac:dyDescent="0.25">
      <c r="A64" s="9" t="s">
        <v>56</v>
      </c>
      <c r="B64" s="8" t="s">
        <v>14</v>
      </c>
      <c r="C64" s="9" t="s">
        <v>70</v>
      </c>
      <c r="D64" s="9" t="s">
        <v>96</v>
      </c>
      <c r="E64" s="9" t="s">
        <v>29</v>
      </c>
      <c r="F64" s="14"/>
      <c r="G64" s="9" t="s">
        <v>143</v>
      </c>
    </row>
    <row r="65" spans="1:7" ht="135.75" customHeight="1" x14ac:dyDescent="0.25">
      <c r="A65" s="9" t="s">
        <v>56</v>
      </c>
      <c r="B65" s="8" t="s">
        <v>14</v>
      </c>
      <c r="C65" s="9" t="s">
        <v>94</v>
      </c>
      <c r="D65" s="9" t="s">
        <v>79</v>
      </c>
      <c r="E65" s="9" t="s">
        <v>33</v>
      </c>
      <c r="F65" s="13"/>
      <c r="G65" s="9" t="s">
        <v>100</v>
      </c>
    </row>
    <row r="66" spans="1:7" ht="68.45" customHeight="1" x14ac:dyDescent="0.25">
      <c r="A66" s="9" t="s">
        <v>56</v>
      </c>
      <c r="B66" s="8" t="s">
        <v>35</v>
      </c>
      <c r="C66" s="9" t="s">
        <v>68</v>
      </c>
      <c r="D66" s="9" t="s">
        <v>67</v>
      </c>
      <c r="E66" s="9" t="s">
        <v>34</v>
      </c>
      <c r="F66" s="14">
        <v>477329812</v>
      </c>
      <c r="G66" s="9" t="s">
        <v>144</v>
      </c>
    </row>
    <row r="67" spans="1:7" ht="68.45" customHeight="1" x14ac:dyDescent="0.25">
      <c r="F67" s="15">
        <f>SUM(F2:F66)</f>
        <v>43830265372.589996</v>
      </c>
    </row>
  </sheetData>
  <autoFilter ref="A1:G67"/>
  <hyperlinks>
    <hyperlink ref="A1" r:id="rId1"/>
  </hyperlinks>
  <pageMargins left="0.7" right="0.7" top="0.75" bottom="0.75" header="0.3" footer="0.3"/>
  <pageSetup orientation="portrait" verticalDpi="597"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2"/>
  <sheetViews>
    <sheetView tabSelected="1" topLeftCell="C1" zoomScale="90" zoomScaleNormal="90" workbookViewId="0">
      <pane xSplit="2" ySplit="1" topLeftCell="G2" activePane="bottomRight" state="frozen"/>
      <selection activeCell="C1" sqref="C1"/>
      <selection pane="topRight" activeCell="E1" sqref="E1"/>
      <selection pane="bottomLeft" activeCell="C2" sqref="C2"/>
      <selection pane="bottomRight" activeCell="H4" sqref="H4"/>
    </sheetView>
  </sheetViews>
  <sheetFormatPr baseColWidth="10" defaultColWidth="11.5703125" defaultRowHeight="129.94999999999999" customHeight="1" x14ac:dyDescent="0.25"/>
  <cols>
    <col min="1" max="2" width="32.5703125" style="1" hidden="1" customWidth="1"/>
    <col min="3" max="3" width="65.42578125" style="4" bestFit="1" customWidth="1"/>
    <col min="4" max="4" width="37.42578125" style="4" customWidth="1"/>
    <col min="5" max="5" width="60.5703125" style="17" customWidth="1"/>
    <col min="6" max="6" width="21.140625" style="15" hidden="1" customWidth="1"/>
    <col min="7" max="7" width="68.42578125" style="1" customWidth="1"/>
    <col min="8" max="8" width="73.5703125" style="22" customWidth="1"/>
    <col min="9" max="9" width="10.85546875" customWidth="1"/>
    <col min="10" max="16384" width="11.5703125" style="3"/>
  </cols>
  <sheetData>
    <row r="1" spans="1:8" s="2" customFormat="1" ht="129.94999999999999" customHeight="1" x14ac:dyDescent="0.25">
      <c r="A1" s="18" t="s">
        <v>46</v>
      </c>
      <c r="B1" s="19" t="s">
        <v>47</v>
      </c>
      <c r="C1" s="20" t="s">
        <v>62</v>
      </c>
      <c r="D1" s="20" t="s">
        <v>110</v>
      </c>
      <c r="E1" s="19" t="s">
        <v>97</v>
      </c>
      <c r="F1" s="21" t="s">
        <v>147</v>
      </c>
      <c r="G1" s="19" t="s">
        <v>111</v>
      </c>
      <c r="H1" s="19" t="s">
        <v>190</v>
      </c>
    </row>
    <row r="2" spans="1:8" ht="69" customHeight="1" x14ac:dyDescent="0.25">
      <c r="A2" s="8" t="s">
        <v>48</v>
      </c>
      <c r="B2" s="8" t="s">
        <v>24</v>
      </c>
      <c r="C2" s="9" t="s">
        <v>68</v>
      </c>
      <c r="D2" s="9" t="s">
        <v>67</v>
      </c>
      <c r="E2" s="16" t="s">
        <v>8</v>
      </c>
      <c r="F2" s="13">
        <v>216030178</v>
      </c>
      <c r="G2" s="9" t="s">
        <v>112</v>
      </c>
      <c r="H2" s="23" t="s">
        <v>162</v>
      </c>
    </row>
    <row r="3" spans="1:8" ht="117.75" customHeight="1" x14ac:dyDescent="0.25">
      <c r="A3" s="8" t="s">
        <v>48</v>
      </c>
      <c r="B3" s="8" t="s">
        <v>24</v>
      </c>
      <c r="C3" s="9" t="s">
        <v>70</v>
      </c>
      <c r="D3" s="9" t="s">
        <v>69</v>
      </c>
      <c r="E3" s="16" t="s">
        <v>23</v>
      </c>
      <c r="F3" s="13">
        <v>298619591</v>
      </c>
      <c r="G3" s="9" t="s">
        <v>104</v>
      </c>
      <c r="H3" s="23" t="s">
        <v>163</v>
      </c>
    </row>
    <row r="4" spans="1:8" ht="60" customHeight="1" x14ac:dyDescent="0.25">
      <c r="A4" s="8" t="s">
        <v>48</v>
      </c>
      <c r="B4" s="8" t="s">
        <v>24</v>
      </c>
      <c r="C4" s="9" t="s">
        <v>70</v>
      </c>
      <c r="D4" s="9" t="s">
        <v>69</v>
      </c>
      <c r="E4" s="16" t="s">
        <v>83</v>
      </c>
      <c r="F4" s="13">
        <v>449516590</v>
      </c>
      <c r="G4" s="9" t="s">
        <v>113</v>
      </c>
      <c r="H4" s="23" t="s">
        <v>148</v>
      </c>
    </row>
    <row r="5" spans="1:8" ht="89.25" x14ac:dyDescent="0.25">
      <c r="A5" s="8" t="s">
        <v>48</v>
      </c>
      <c r="B5" s="8" t="s">
        <v>24</v>
      </c>
      <c r="C5" s="9" t="s">
        <v>70</v>
      </c>
      <c r="D5" s="9" t="s">
        <v>69</v>
      </c>
      <c r="E5" s="16" t="s">
        <v>25</v>
      </c>
      <c r="F5" s="14">
        <v>71221620</v>
      </c>
      <c r="G5" s="10" t="s">
        <v>112</v>
      </c>
      <c r="H5" s="23" t="s">
        <v>164</v>
      </c>
    </row>
    <row r="6" spans="1:8" customFormat="1" ht="168.75" customHeight="1" x14ac:dyDescent="0.25">
      <c r="A6" s="8" t="s">
        <v>48</v>
      </c>
      <c r="B6" s="8" t="s">
        <v>24</v>
      </c>
      <c r="C6" s="9" t="s">
        <v>70</v>
      </c>
      <c r="D6" s="9" t="s">
        <v>96</v>
      </c>
      <c r="E6" s="16" t="s">
        <v>29</v>
      </c>
      <c r="F6" s="14">
        <v>690721028</v>
      </c>
      <c r="G6" s="9" t="s">
        <v>114</v>
      </c>
      <c r="H6" s="23" t="s">
        <v>165</v>
      </c>
    </row>
    <row r="7" spans="1:8" customFormat="1" ht="112.5" customHeight="1" x14ac:dyDescent="0.25">
      <c r="A7" s="8" t="s">
        <v>48</v>
      </c>
      <c r="B7" s="8" t="s">
        <v>24</v>
      </c>
      <c r="C7" s="9" t="s">
        <v>93</v>
      </c>
      <c r="D7" s="9" t="s">
        <v>71</v>
      </c>
      <c r="E7" s="16" t="s">
        <v>30</v>
      </c>
      <c r="F7" s="13">
        <v>26055585</v>
      </c>
      <c r="G7" s="10" t="s">
        <v>104</v>
      </c>
      <c r="H7" s="23" t="s">
        <v>149</v>
      </c>
    </row>
    <row r="8" spans="1:8" customFormat="1" ht="369.75" customHeight="1" x14ac:dyDescent="0.25">
      <c r="A8" s="8" t="s">
        <v>48</v>
      </c>
      <c r="B8" s="8" t="s">
        <v>32</v>
      </c>
      <c r="C8" s="9" t="s">
        <v>70</v>
      </c>
      <c r="D8" s="9" t="s">
        <v>72</v>
      </c>
      <c r="E8" s="16" t="s">
        <v>85</v>
      </c>
      <c r="F8" s="14">
        <v>2115370017.4049072</v>
      </c>
      <c r="G8" s="9" t="s">
        <v>116</v>
      </c>
      <c r="H8" s="23" t="s">
        <v>166</v>
      </c>
    </row>
    <row r="9" spans="1:8" customFormat="1" ht="108.75" customHeight="1" x14ac:dyDescent="0.25">
      <c r="A9" s="8" t="s">
        <v>48</v>
      </c>
      <c r="B9" s="8" t="s">
        <v>32</v>
      </c>
      <c r="C9" s="9" t="s">
        <v>93</v>
      </c>
      <c r="D9" s="9" t="s">
        <v>118</v>
      </c>
      <c r="E9" s="16" t="s">
        <v>31</v>
      </c>
      <c r="F9" s="14">
        <v>4625423628</v>
      </c>
      <c r="G9" s="9" t="s">
        <v>117</v>
      </c>
      <c r="H9" s="23" t="s">
        <v>150</v>
      </c>
    </row>
    <row r="10" spans="1:8" customFormat="1" ht="138" customHeight="1" x14ac:dyDescent="0.25">
      <c r="A10" s="8" t="s">
        <v>48</v>
      </c>
      <c r="B10" s="8" t="s">
        <v>32</v>
      </c>
      <c r="C10" s="9" t="s">
        <v>74</v>
      </c>
      <c r="D10" s="9" t="s">
        <v>73</v>
      </c>
      <c r="E10" s="16" t="s">
        <v>43</v>
      </c>
      <c r="F10" s="14">
        <v>27888897</v>
      </c>
      <c r="G10" s="9" t="s">
        <v>119</v>
      </c>
      <c r="H10" s="23" t="s">
        <v>167</v>
      </c>
    </row>
    <row r="11" spans="1:8" customFormat="1" ht="38.25" x14ac:dyDescent="0.25">
      <c r="A11" s="8" t="s">
        <v>48</v>
      </c>
      <c r="B11" s="9" t="s">
        <v>57</v>
      </c>
      <c r="C11" s="9" t="s">
        <v>68</v>
      </c>
      <c r="D11" s="9" t="s">
        <v>67</v>
      </c>
      <c r="E11" s="16" t="s">
        <v>10</v>
      </c>
      <c r="F11" s="14">
        <v>1564103773.4058495</v>
      </c>
      <c r="G11" s="9" t="s">
        <v>120</v>
      </c>
      <c r="H11" s="23" t="s">
        <v>168</v>
      </c>
    </row>
    <row r="12" spans="1:8" customFormat="1" ht="192" customHeight="1" x14ac:dyDescent="0.25">
      <c r="A12" s="8" t="s">
        <v>48</v>
      </c>
      <c r="B12" s="9" t="s">
        <v>57</v>
      </c>
      <c r="C12" s="9" t="s">
        <v>74</v>
      </c>
      <c r="D12" s="9" t="s">
        <v>73</v>
      </c>
      <c r="E12" s="16" t="s">
        <v>41</v>
      </c>
      <c r="F12" s="13">
        <v>212557301.00338086</v>
      </c>
      <c r="G12" s="9" t="s">
        <v>121</v>
      </c>
      <c r="H12" s="23" t="s">
        <v>169</v>
      </c>
    </row>
    <row r="13" spans="1:8" customFormat="1" ht="99.75" customHeight="1" x14ac:dyDescent="0.25">
      <c r="A13" s="8" t="s">
        <v>48</v>
      </c>
      <c r="B13" s="9" t="s">
        <v>19</v>
      </c>
      <c r="C13" s="9" t="s">
        <v>68</v>
      </c>
      <c r="D13" s="9" t="s">
        <v>76</v>
      </c>
      <c r="E13" s="16" t="s">
        <v>18</v>
      </c>
      <c r="F13" s="14">
        <v>20000000</v>
      </c>
      <c r="G13" s="9" t="s">
        <v>122</v>
      </c>
      <c r="H13" s="23" t="s">
        <v>152</v>
      </c>
    </row>
    <row r="14" spans="1:8" customFormat="1" ht="122.25" customHeight="1" x14ac:dyDescent="0.25">
      <c r="A14" s="8" t="s">
        <v>48</v>
      </c>
      <c r="B14" s="8" t="s">
        <v>36</v>
      </c>
      <c r="C14" s="9" t="s">
        <v>74</v>
      </c>
      <c r="D14" s="9" t="s">
        <v>75</v>
      </c>
      <c r="E14" s="16" t="s">
        <v>86</v>
      </c>
      <c r="F14" s="14">
        <v>1160247141</v>
      </c>
      <c r="G14" s="9" t="s">
        <v>123</v>
      </c>
      <c r="H14" s="23" t="s">
        <v>170</v>
      </c>
    </row>
    <row r="15" spans="1:8" customFormat="1" ht="90.75" customHeight="1" x14ac:dyDescent="0.25">
      <c r="A15" s="9" t="s">
        <v>49</v>
      </c>
      <c r="B15" s="9" t="s">
        <v>16</v>
      </c>
      <c r="C15" s="9" t="s">
        <v>66</v>
      </c>
      <c r="D15" s="9" t="s">
        <v>65</v>
      </c>
      <c r="E15" s="16" t="s">
        <v>87</v>
      </c>
      <c r="F15" s="14">
        <v>329329841</v>
      </c>
      <c r="G15" s="9" t="s">
        <v>124</v>
      </c>
      <c r="H15" s="23" t="s">
        <v>153</v>
      </c>
    </row>
    <row r="16" spans="1:8" customFormat="1" ht="101.25" customHeight="1" x14ac:dyDescent="0.25">
      <c r="A16" s="9" t="s">
        <v>49</v>
      </c>
      <c r="B16" s="9" t="s">
        <v>16</v>
      </c>
      <c r="C16" s="9" t="s">
        <v>68</v>
      </c>
      <c r="D16" s="9" t="s">
        <v>76</v>
      </c>
      <c r="E16" s="16" t="s">
        <v>15</v>
      </c>
      <c r="F16" s="13">
        <v>119677444</v>
      </c>
      <c r="G16" s="9" t="s">
        <v>101</v>
      </c>
      <c r="H16" s="23" t="s">
        <v>171</v>
      </c>
    </row>
    <row r="17" spans="1:8" customFormat="1" ht="165.75" x14ac:dyDescent="0.25">
      <c r="A17" s="9" t="s">
        <v>49</v>
      </c>
      <c r="B17" s="9" t="s">
        <v>16</v>
      </c>
      <c r="C17" s="9" t="s">
        <v>68</v>
      </c>
      <c r="D17" s="9" t="s">
        <v>76</v>
      </c>
      <c r="E17" s="16" t="s">
        <v>17</v>
      </c>
      <c r="F17" s="13">
        <v>1884005709</v>
      </c>
      <c r="G17" s="9" t="s">
        <v>101</v>
      </c>
      <c r="H17" s="23" t="s">
        <v>172</v>
      </c>
    </row>
    <row r="18" spans="1:8" customFormat="1" ht="129.94999999999999" customHeight="1" x14ac:dyDescent="0.25">
      <c r="A18" s="9" t="s">
        <v>49</v>
      </c>
      <c r="B18" s="9" t="s">
        <v>2</v>
      </c>
      <c r="C18" s="9" t="s">
        <v>64</v>
      </c>
      <c r="D18" s="9" t="s">
        <v>63</v>
      </c>
      <c r="E18" s="16" t="s">
        <v>88</v>
      </c>
      <c r="F18" s="13">
        <v>1986670407.8</v>
      </c>
      <c r="G18" s="9" t="s">
        <v>134</v>
      </c>
      <c r="H18" s="23" t="s">
        <v>154</v>
      </c>
    </row>
    <row r="19" spans="1:8" customFormat="1" ht="207.75" customHeight="1" x14ac:dyDescent="0.25">
      <c r="A19" s="9" t="s">
        <v>49</v>
      </c>
      <c r="B19" s="9" t="s">
        <v>2</v>
      </c>
      <c r="C19" s="9" t="s">
        <v>64</v>
      </c>
      <c r="D19" s="9" t="s">
        <v>77</v>
      </c>
      <c r="E19" s="16" t="s">
        <v>0</v>
      </c>
      <c r="F19" s="13">
        <v>1216973567.6000001</v>
      </c>
      <c r="G19" s="9" t="s">
        <v>98</v>
      </c>
      <c r="H19" s="23" t="s">
        <v>155</v>
      </c>
    </row>
    <row r="20" spans="1:8" customFormat="1" ht="45" customHeight="1" x14ac:dyDescent="0.25">
      <c r="A20" s="9" t="s">
        <v>49</v>
      </c>
      <c r="B20" s="9" t="s">
        <v>2</v>
      </c>
      <c r="C20" s="9" t="s">
        <v>64</v>
      </c>
      <c r="D20" s="9" t="s">
        <v>77</v>
      </c>
      <c r="E20" s="16" t="s">
        <v>1</v>
      </c>
      <c r="F20" s="14">
        <v>49845253.399999999</v>
      </c>
      <c r="G20" s="9" t="s">
        <v>98</v>
      </c>
      <c r="H20" s="23" t="s">
        <v>156</v>
      </c>
    </row>
    <row r="21" spans="1:8" customFormat="1" ht="189" customHeight="1" x14ac:dyDescent="0.25">
      <c r="A21" s="9" t="s">
        <v>51</v>
      </c>
      <c r="B21" s="9" t="s">
        <v>50</v>
      </c>
      <c r="C21" s="9" t="s">
        <v>66</v>
      </c>
      <c r="D21" s="9" t="s">
        <v>78</v>
      </c>
      <c r="E21" s="16" t="s">
        <v>6</v>
      </c>
      <c r="F21" s="13">
        <v>821776359.5999999</v>
      </c>
      <c r="G21" s="9" t="s">
        <v>125</v>
      </c>
      <c r="H21" s="23" t="s">
        <v>175</v>
      </c>
    </row>
    <row r="22" spans="1:8" customFormat="1" ht="65.25" customHeight="1" x14ac:dyDescent="0.25">
      <c r="A22" s="9" t="s">
        <v>51</v>
      </c>
      <c r="B22" s="8" t="s">
        <v>52</v>
      </c>
      <c r="C22" s="9" t="s">
        <v>66</v>
      </c>
      <c r="D22" s="9" t="s">
        <v>78</v>
      </c>
      <c r="E22" s="16" t="s">
        <v>7</v>
      </c>
      <c r="F22" s="13">
        <v>50233751</v>
      </c>
      <c r="G22" s="9" t="s">
        <v>127</v>
      </c>
      <c r="H22" s="23" t="s">
        <v>157</v>
      </c>
    </row>
    <row r="23" spans="1:8" customFormat="1" ht="86.25" customHeight="1" x14ac:dyDescent="0.25">
      <c r="A23" s="9" t="s">
        <v>51</v>
      </c>
      <c r="B23" s="8" t="s">
        <v>54</v>
      </c>
      <c r="C23" s="9" t="s">
        <v>68</v>
      </c>
      <c r="D23" s="9" t="s">
        <v>76</v>
      </c>
      <c r="E23" s="16" t="s">
        <v>82</v>
      </c>
      <c r="F23" s="13">
        <v>7775515928</v>
      </c>
      <c r="G23" s="9" t="s">
        <v>132</v>
      </c>
      <c r="H23" s="23" t="s">
        <v>173</v>
      </c>
    </row>
    <row r="24" spans="1:8" customFormat="1" ht="90.75" customHeight="1" x14ac:dyDescent="0.25">
      <c r="A24" s="9" t="s">
        <v>51</v>
      </c>
      <c r="B24" s="8" t="s">
        <v>54</v>
      </c>
      <c r="C24" s="9" t="s">
        <v>94</v>
      </c>
      <c r="D24" s="9" t="s">
        <v>79</v>
      </c>
      <c r="E24" s="16" t="s">
        <v>33</v>
      </c>
      <c r="F24" s="13">
        <v>4285336267.6900001</v>
      </c>
      <c r="G24" s="9" t="s">
        <v>132</v>
      </c>
      <c r="H24" s="23" t="s">
        <v>174</v>
      </c>
    </row>
    <row r="25" spans="1:8" customFormat="1" ht="201.75" customHeight="1" x14ac:dyDescent="0.25">
      <c r="A25" s="9" t="s">
        <v>51</v>
      </c>
      <c r="B25" s="9" t="s">
        <v>61</v>
      </c>
      <c r="C25" s="9" t="s">
        <v>66</v>
      </c>
      <c r="D25" s="9" t="s">
        <v>78</v>
      </c>
      <c r="E25" s="16" t="s">
        <v>6</v>
      </c>
      <c r="F25" s="13"/>
      <c r="G25" s="9" t="s">
        <v>133</v>
      </c>
      <c r="H25" s="23" t="s">
        <v>176</v>
      </c>
    </row>
    <row r="26" spans="1:8" customFormat="1" ht="132.75" customHeight="1" x14ac:dyDescent="0.25">
      <c r="A26" s="9" t="s">
        <v>55</v>
      </c>
      <c r="B26" s="8" t="s">
        <v>37</v>
      </c>
      <c r="C26" s="9" t="s">
        <v>66</v>
      </c>
      <c r="D26" s="9" t="s">
        <v>78</v>
      </c>
      <c r="E26" s="16" t="s">
        <v>177</v>
      </c>
      <c r="F26" s="13"/>
      <c r="G26" s="9" t="s">
        <v>135</v>
      </c>
      <c r="H26" s="23" t="s">
        <v>178</v>
      </c>
    </row>
    <row r="27" spans="1:8" customFormat="1" ht="99" customHeight="1" x14ac:dyDescent="0.25">
      <c r="A27" s="9" t="s">
        <v>55</v>
      </c>
      <c r="B27" s="8" t="s">
        <v>37</v>
      </c>
      <c r="C27" s="9" t="s">
        <v>74</v>
      </c>
      <c r="D27" s="9" t="s">
        <v>73</v>
      </c>
      <c r="E27" s="16" t="s">
        <v>90</v>
      </c>
      <c r="F27" s="13">
        <v>684895617</v>
      </c>
      <c r="G27" s="9" t="s">
        <v>106</v>
      </c>
      <c r="H27" s="23" t="s">
        <v>179</v>
      </c>
    </row>
    <row r="28" spans="1:8" customFormat="1" ht="58.5" customHeight="1" x14ac:dyDescent="0.25">
      <c r="A28" s="9" t="s">
        <v>55</v>
      </c>
      <c r="B28" s="8" t="s">
        <v>37</v>
      </c>
      <c r="C28" s="9" t="s">
        <v>74</v>
      </c>
      <c r="D28" s="9" t="s">
        <v>73</v>
      </c>
      <c r="E28" s="16" t="s">
        <v>38</v>
      </c>
      <c r="F28" s="13">
        <v>3069991091.1230679</v>
      </c>
      <c r="G28" s="9" t="s">
        <v>106</v>
      </c>
      <c r="H28" s="23" t="s">
        <v>180</v>
      </c>
    </row>
    <row r="29" spans="1:8" customFormat="1" ht="51" x14ac:dyDescent="0.25">
      <c r="A29" s="9" t="s">
        <v>55</v>
      </c>
      <c r="B29" s="8" t="s">
        <v>37</v>
      </c>
      <c r="C29" s="9" t="s">
        <v>74</v>
      </c>
      <c r="D29" s="9" t="s">
        <v>73</v>
      </c>
      <c r="E29" s="16" t="s">
        <v>39</v>
      </c>
      <c r="F29" s="13">
        <v>1095688208.0274692</v>
      </c>
      <c r="G29" s="9" t="s">
        <v>106</v>
      </c>
      <c r="H29" s="23" t="s">
        <v>181</v>
      </c>
    </row>
    <row r="30" spans="1:8" customFormat="1" ht="212.25" customHeight="1" x14ac:dyDescent="0.25">
      <c r="A30" s="9" t="s">
        <v>55</v>
      </c>
      <c r="B30" s="8" t="s">
        <v>37</v>
      </c>
      <c r="C30" s="9" t="s">
        <v>74</v>
      </c>
      <c r="D30" s="9" t="s">
        <v>73</v>
      </c>
      <c r="E30" s="16" t="s">
        <v>40</v>
      </c>
      <c r="F30" s="14">
        <v>2158494775.035326</v>
      </c>
      <c r="G30" s="9" t="s">
        <v>107</v>
      </c>
      <c r="H30" s="23" t="s">
        <v>182</v>
      </c>
    </row>
    <row r="31" spans="1:8" customFormat="1" ht="265.5" customHeight="1" x14ac:dyDescent="0.25">
      <c r="A31" s="9" t="s">
        <v>55</v>
      </c>
      <c r="B31" s="8" t="s">
        <v>12</v>
      </c>
      <c r="C31" s="9" t="s">
        <v>68</v>
      </c>
      <c r="D31" s="9" t="s">
        <v>67</v>
      </c>
      <c r="E31" s="16" t="s">
        <v>11</v>
      </c>
      <c r="F31" s="14"/>
      <c r="G31" s="9" t="s">
        <v>136</v>
      </c>
      <c r="H31" s="23" t="s">
        <v>183</v>
      </c>
    </row>
    <row r="32" spans="1:8" customFormat="1" ht="78.75" customHeight="1" x14ac:dyDescent="0.25">
      <c r="A32" s="9" t="s">
        <v>55</v>
      </c>
      <c r="B32" s="8" t="s">
        <v>12</v>
      </c>
      <c r="C32" s="9" t="s">
        <v>68</v>
      </c>
      <c r="D32" s="9" t="s">
        <v>80</v>
      </c>
      <c r="E32" s="16" t="s">
        <v>91</v>
      </c>
      <c r="F32" s="14">
        <v>2496646637</v>
      </c>
      <c r="G32" s="9" t="s">
        <v>102</v>
      </c>
      <c r="H32" s="23" t="s">
        <v>158</v>
      </c>
    </row>
    <row r="33" spans="1:8" customFormat="1" ht="129.94999999999999" customHeight="1" x14ac:dyDescent="0.25">
      <c r="A33" s="9" t="s">
        <v>55</v>
      </c>
      <c r="B33" s="8" t="s">
        <v>12</v>
      </c>
      <c r="C33" s="9" t="s">
        <v>74</v>
      </c>
      <c r="D33" s="9" t="s">
        <v>73</v>
      </c>
      <c r="E33" s="16" t="s">
        <v>41</v>
      </c>
      <c r="F33" s="13"/>
      <c r="G33" s="9" t="s">
        <v>137</v>
      </c>
      <c r="H33" s="23" t="s">
        <v>184</v>
      </c>
    </row>
    <row r="34" spans="1:8" customFormat="1" ht="156.75" customHeight="1" x14ac:dyDescent="0.25">
      <c r="A34" s="9" t="s">
        <v>55</v>
      </c>
      <c r="B34" s="8" t="s">
        <v>12</v>
      </c>
      <c r="C34" s="9" t="s">
        <v>74</v>
      </c>
      <c r="D34" s="9" t="s">
        <v>73</v>
      </c>
      <c r="E34" s="16" t="s">
        <v>42</v>
      </c>
      <c r="F34" s="13">
        <v>14161118</v>
      </c>
      <c r="G34" s="9" t="s">
        <v>108</v>
      </c>
      <c r="H34" s="23" t="s">
        <v>185</v>
      </c>
    </row>
    <row r="35" spans="1:8" customFormat="1" ht="63.75" x14ac:dyDescent="0.25">
      <c r="A35" s="9" t="s">
        <v>55</v>
      </c>
      <c r="B35" s="8" t="s">
        <v>12</v>
      </c>
      <c r="C35" s="9" t="s">
        <v>74</v>
      </c>
      <c r="D35" s="9" t="s">
        <v>73</v>
      </c>
      <c r="E35" s="16" t="s">
        <v>43</v>
      </c>
      <c r="F35" s="14"/>
      <c r="G35" s="9" t="s">
        <v>138</v>
      </c>
      <c r="H35" s="23" t="s">
        <v>167</v>
      </c>
    </row>
    <row r="36" spans="1:8" customFormat="1" ht="63.75" x14ac:dyDescent="0.25">
      <c r="A36" s="9" t="s">
        <v>55</v>
      </c>
      <c r="B36" s="8" t="s">
        <v>12</v>
      </c>
      <c r="C36" s="9" t="s">
        <v>74</v>
      </c>
      <c r="D36" s="9" t="s">
        <v>73</v>
      </c>
      <c r="E36" s="16" t="s">
        <v>45</v>
      </c>
      <c r="F36" s="13">
        <v>4302943</v>
      </c>
      <c r="G36" s="9" t="s">
        <v>102</v>
      </c>
      <c r="H36" s="23" t="s">
        <v>186</v>
      </c>
    </row>
    <row r="37" spans="1:8" customFormat="1" ht="217.5" customHeight="1" x14ac:dyDescent="0.25">
      <c r="A37" s="9" t="s">
        <v>55</v>
      </c>
      <c r="B37" s="8" t="s">
        <v>21</v>
      </c>
      <c r="C37" s="9" t="s">
        <v>95</v>
      </c>
      <c r="D37" s="9" t="s">
        <v>81</v>
      </c>
      <c r="E37" s="16" t="s">
        <v>20</v>
      </c>
      <c r="F37" s="13">
        <v>53212301</v>
      </c>
      <c r="G37" s="9" t="s">
        <v>103</v>
      </c>
      <c r="H37" s="23" t="s">
        <v>187</v>
      </c>
    </row>
    <row r="38" spans="1:8" customFormat="1" ht="129.94999999999999" customHeight="1" x14ac:dyDescent="0.25">
      <c r="A38" s="9" t="s">
        <v>56</v>
      </c>
      <c r="B38" s="8" t="s">
        <v>28</v>
      </c>
      <c r="C38" s="9" t="s">
        <v>66</v>
      </c>
      <c r="D38" s="9" t="s">
        <v>65</v>
      </c>
      <c r="E38" s="16" t="s">
        <v>3</v>
      </c>
      <c r="F38" s="13">
        <v>1432685294</v>
      </c>
      <c r="G38" s="9" t="s">
        <v>139</v>
      </c>
      <c r="H38" s="23" t="s">
        <v>159</v>
      </c>
    </row>
    <row r="39" spans="1:8" customFormat="1" ht="180.75" customHeight="1" x14ac:dyDescent="0.25">
      <c r="A39" s="9" t="s">
        <v>56</v>
      </c>
      <c r="B39" s="8" t="s">
        <v>28</v>
      </c>
      <c r="C39" s="9" t="s">
        <v>66</v>
      </c>
      <c r="D39" s="9" t="s">
        <v>65</v>
      </c>
      <c r="E39" s="16" t="s">
        <v>4</v>
      </c>
      <c r="F39" s="14">
        <v>280334534.5</v>
      </c>
      <c r="G39" s="9" t="s">
        <v>140</v>
      </c>
      <c r="H39" s="23" t="s">
        <v>188</v>
      </c>
    </row>
    <row r="40" spans="1:8" customFormat="1" ht="102" x14ac:dyDescent="0.25">
      <c r="A40" s="9" t="s">
        <v>56</v>
      </c>
      <c r="B40" s="8" t="s">
        <v>28</v>
      </c>
      <c r="C40" s="9" t="s">
        <v>66</v>
      </c>
      <c r="D40" s="9" t="s">
        <v>65</v>
      </c>
      <c r="E40" s="16" t="s">
        <v>5</v>
      </c>
      <c r="F40" s="14">
        <v>207246050</v>
      </c>
      <c r="G40" s="9" t="s">
        <v>141</v>
      </c>
      <c r="H40" s="23" t="s">
        <v>189</v>
      </c>
    </row>
    <row r="41" spans="1:8" customFormat="1" ht="129.94999999999999" customHeight="1" x14ac:dyDescent="0.25">
      <c r="A41" s="9" t="s">
        <v>56</v>
      </c>
      <c r="B41" s="8" t="s">
        <v>28</v>
      </c>
      <c r="C41" s="9" t="s">
        <v>68</v>
      </c>
      <c r="D41" s="9" t="s">
        <v>67</v>
      </c>
      <c r="E41" s="16" t="s">
        <v>8</v>
      </c>
      <c r="F41" s="13"/>
      <c r="G41" s="9" t="s">
        <v>142</v>
      </c>
      <c r="H41" s="23" t="s">
        <v>162</v>
      </c>
    </row>
    <row r="42" spans="1:8" customFormat="1" ht="129.94999999999999" customHeight="1" x14ac:dyDescent="0.25">
      <c r="A42" s="9" t="s">
        <v>56</v>
      </c>
      <c r="B42" s="8" t="s">
        <v>35</v>
      </c>
      <c r="C42" s="9" t="s">
        <v>74</v>
      </c>
      <c r="D42" s="9" t="s">
        <v>75</v>
      </c>
      <c r="E42" s="16" t="s">
        <v>34</v>
      </c>
      <c r="F42" s="14">
        <v>477329812</v>
      </c>
      <c r="G42" s="9" t="s">
        <v>144</v>
      </c>
      <c r="H42" s="23" t="s">
        <v>161</v>
      </c>
    </row>
  </sheetData>
  <autoFilter ref="A1:G42"/>
  <hyperlinks>
    <hyperlink ref="A1" r:id="rId1"/>
  </hyperlinks>
  <pageMargins left="0.7" right="0.7" top="0.75" bottom="0.75" header="0.3" footer="0.3"/>
  <pageSetup orientation="portrait" verticalDpi="597"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ARMONIZACION PAC-PAB</vt:lpstr>
      <vt:lpstr>AVANCE 2024 PAC-PAB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Fajardo</dc:creator>
  <cp:lastModifiedBy>Edisney Silva Argote</cp:lastModifiedBy>
  <dcterms:created xsi:type="dcterms:W3CDTF">2024-11-26T21:14:54Z</dcterms:created>
  <dcterms:modified xsi:type="dcterms:W3CDTF">2025-02-22T18:33:23Z</dcterms:modified>
</cp:coreProperties>
</file>