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ntrol interno\lorena camacho\"/>
    </mc:Choice>
  </mc:AlternateContent>
  <bookViews>
    <workbookView xWindow="0" yWindow="0" windowWidth="20490" windowHeight="6750" tabRatio="699"/>
  </bookViews>
  <sheets>
    <sheet name="AVISOS DE CONVOCATORIA" sheetId="1" r:id="rId1"/>
    <sheet name="Hoja1" sheetId="2" r:id="rId2"/>
  </sheets>
  <definedNames>
    <definedName name="_xlnm._FilterDatabase" localSheetId="0" hidden="1">'AVISOS DE CONVOCATORIA'!$A$5:$C$391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60" i="2" l="1"/>
  <c r="AL60" i="2" s="1"/>
  <c r="AJ60" i="2"/>
  <c r="AK59" i="2"/>
  <c r="AL59" i="2" s="1"/>
  <c r="AJ59" i="2"/>
  <c r="AK58" i="2"/>
  <c r="AL58" i="2" s="1"/>
  <c r="AJ58" i="2"/>
  <c r="AL57" i="2"/>
  <c r="AK57" i="2"/>
  <c r="AJ57" i="2"/>
  <c r="AK56" i="2"/>
  <c r="AL56" i="2" s="1"/>
  <c r="AJ56" i="2"/>
  <c r="AL55" i="2"/>
  <c r="AK55" i="2"/>
  <c r="AJ55" i="2"/>
  <c r="AK54" i="2"/>
  <c r="AL54" i="2" s="1"/>
  <c r="AJ54" i="2"/>
  <c r="AK53" i="2"/>
  <c r="AL53" i="2" s="1"/>
  <c r="AJ53" i="2"/>
  <c r="AK52" i="2"/>
  <c r="AL52" i="2" s="1"/>
  <c r="AJ52" i="2"/>
  <c r="AK51" i="2"/>
  <c r="AL51" i="2" s="1"/>
  <c r="AJ51" i="2"/>
  <c r="AK50" i="2"/>
  <c r="AL50" i="2" s="1"/>
  <c r="AJ50" i="2"/>
  <c r="AL49" i="2"/>
  <c r="AK49" i="2"/>
  <c r="AJ49" i="2"/>
  <c r="AK48" i="2"/>
  <c r="AL48" i="2" s="1"/>
  <c r="AJ48" i="2"/>
  <c r="AL47" i="2"/>
  <c r="AK47" i="2"/>
  <c r="AJ47" i="2"/>
  <c r="AK46" i="2"/>
  <c r="AL46" i="2" s="1"/>
  <c r="AJ46" i="2"/>
  <c r="AK45" i="2"/>
  <c r="AL45" i="2" s="1"/>
  <c r="AJ45" i="2"/>
  <c r="AK44" i="2"/>
  <c r="AL44" i="2" s="1"/>
  <c r="AJ44" i="2"/>
  <c r="AK43" i="2"/>
  <c r="AL43" i="2" s="1"/>
  <c r="AJ43" i="2"/>
  <c r="AK42" i="2"/>
  <c r="AL42" i="2" s="1"/>
  <c r="AJ42" i="2"/>
  <c r="AL41" i="2"/>
  <c r="AK41" i="2"/>
  <c r="AJ41" i="2"/>
  <c r="L40" i="2"/>
  <c r="O40" i="2" s="1"/>
  <c r="AK40" i="2" s="1"/>
  <c r="AL40" i="2" s="1"/>
  <c r="AL39" i="2"/>
  <c r="AK39" i="2"/>
  <c r="AJ39" i="2"/>
  <c r="AI38" i="2"/>
  <c r="AK38" i="2" s="1"/>
  <c r="AL38" i="2" s="1"/>
  <c r="AI37" i="2"/>
  <c r="AK37" i="2" s="1"/>
  <c r="AL37" i="2" s="1"/>
  <c r="AI36" i="2"/>
  <c r="AK36" i="2" s="1"/>
  <c r="AL36" i="2" s="1"/>
  <c r="AI35" i="2"/>
  <c r="AK35" i="2" s="1"/>
  <c r="AL35" i="2" s="1"/>
  <c r="AI34" i="2"/>
  <c r="AK34" i="2" s="1"/>
  <c r="AL34" i="2" s="1"/>
  <c r="AI33" i="2"/>
  <c r="AK33" i="2" s="1"/>
  <c r="AL33" i="2" s="1"/>
  <c r="AI32" i="2"/>
  <c r="AK32" i="2" s="1"/>
  <c r="AL32" i="2" s="1"/>
  <c r="AI31" i="2"/>
  <c r="AK31" i="2" s="1"/>
  <c r="AL31" i="2" s="1"/>
  <c r="AI30" i="2"/>
  <c r="AK30" i="2" s="1"/>
  <c r="AL30" i="2" s="1"/>
  <c r="AI29" i="2"/>
  <c r="AK29" i="2" s="1"/>
  <c r="AL29" i="2" s="1"/>
  <c r="AI28" i="2"/>
  <c r="AK28" i="2" s="1"/>
  <c r="AL28" i="2" s="1"/>
  <c r="AI27" i="2"/>
  <c r="AK27" i="2" s="1"/>
  <c r="AL27" i="2" s="1"/>
  <c r="AI26" i="2"/>
  <c r="AK26" i="2" s="1"/>
  <c r="AL26" i="2" s="1"/>
  <c r="AI25" i="2"/>
  <c r="AK25" i="2" s="1"/>
  <c r="AL25" i="2" s="1"/>
  <c r="AI24" i="2"/>
  <c r="AK24" i="2" s="1"/>
  <c r="AL24" i="2" s="1"/>
  <c r="AI23" i="2"/>
  <c r="AK23" i="2" s="1"/>
  <c r="AL23" i="2" s="1"/>
  <c r="AI22" i="2"/>
  <c r="AK22" i="2" s="1"/>
  <c r="AL22" i="2" s="1"/>
  <c r="AI21" i="2"/>
  <c r="AK21" i="2" s="1"/>
  <c r="AL21" i="2" s="1"/>
  <c r="AI20" i="2"/>
  <c r="AK20" i="2" s="1"/>
  <c r="AL20" i="2" s="1"/>
  <c r="AI19" i="2"/>
  <c r="AK19" i="2" s="1"/>
  <c r="AL19" i="2" s="1"/>
  <c r="AI18" i="2"/>
  <c r="AK18" i="2" s="1"/>
  <c r="AL18" i="2" s="1"/>
  <c r="AI17" i="2"/>
  <c r="AK17" i="2" s="1"/>
  <c r="AL17" i="2" s="1"/>
  <c r="AI16" i="2"/>
  <c r="AK16" i="2" s="1"/>
  <c r="AL16" i="2" s="1"/>
  <c r="AI15" i="2"/>
  <c r="AK15" i="2" s="1"/>
  <c r="AL15" i="2" s="1"/>
  <c r="AI14" i="2"/>
  <c r="AK14" i="2" s="1"/>
  <c r="AL14" i="2" s="1"/>
  <c r="AI13" i="2"/>
  <c r="AK13" i="2" s="1"/>
  <c r="AL13" i="2" s="1"/>
  <c r="AI12" i="2"/>
  <c r="AK12" i="2" s="1"/>
  <c r="AL12" i="2" s="1"/>
  <c r="O11" i="2"/>
  <c r="AL10" i="2"/>
  <c r="AK10" i="2"/>
  <c r="AI10" i="2"/>
  <c r="AJ10" i="2" s="1"/>
  <c r="AJ9" i="2"/>
  <c r="AI9" i="2"/>
  <c r="AK9" i="2" s="1"/>
  <c r="AL9" i="2" s="1"/>
  <c r="AJ8" i="2"/>
  <c r="AI8" i="2"/>
  <c r="AK8" i="2" s="1"/>
  <c r="AL8" i="2" s="1"/>
  <c r="AI7" i="2"/>
  <c r="AK7" i="2" s="1"/>
  <c r="AL7" i="2" s="1"/>
  <c r="AL6" i="2"/>
  <c r="AK6" i="2"/>
  <c r="AI6" i="2"/>
  <c r="AJ6" i="2" s="1"/>
  <c r="O5" i="2"/>
  <c r="AI5" i="2" s="1"/>
  <c r="AK5" i="2" s="1"/>
  <c r="AL5" i="2" s="1"/>
  <c r="AK4" i="2"/>
  <c r="AL4" i="2" s="1"/>
  <c r="AI4" i="2"/>
  <c r="AJ4" i="2" s="1"/>
  <c r="AI3" i="2"/>
  <c r="AJ3" i="2" s="1"/>
  <c r="AJ7" i="2" l="1"/>
  <c r="AJ12" i="2"/>
  <c r="AJ14" i="2"/>
  <c r="AJ16" i="2"/>
  <c r="AJ18" i="2"/>
  <c r="AJ20" i="2"/>
  <c r="AJ22" i="2"/>
  <c r="AJ24" i="2"/>
  <c r="AJ26" i="2"/>
  <c r="AJ28" i="2"/>
  <c r="AJ30" i="2"/>
  <c r="AJ32" i="2"/>
  <c r="AJ34" i="2"/>
  <c r="AJ36" i="2"/>
  <c r="AJ38" i="2"/>
  <c r="AJ40" i="2"/>
  <c r="AK3" i="2"/>
  <c r="AL3" i="2" s="1"/>
  <c r="AJ5" i="2"/>
  <c r="AJ13" i="2"/>
  <c r="AJ15" i="2"/>
  <c r="AJ17" i="2"/>
  <c r="AJ19" i="2"/>
  <c r="AJ21" i="2"/>
  <c r="AJ23" i="2"/>
  <c r="AJ25" i="2"/>
  <c r="AJ27" i="2"/>
  <c r="AJ29" i="2"/>
  <c r="AJ31" i="2"/>
  <c r="AJ33" i="2"/>
  <c r="AJ35" i="2"/>
  <c r="AJ37" i="2"/>
</calcChain>
</file>

<file path=xl/sharedStrings.xml><?xml version="1.0" encoding="utf-8"?>
<sst xmlns="http://schemas.openxmlformats.org/spreadsheetml/2006/main" count="2639" uniqueCount="1583">
  <si>
    <t>FECHA</t>
  </si>
  <si>
    <t>CONTRATISTA</t>
  </si>
  <si>
    <t>C.C. o NIT.</t>
  </si>
  <si>
    <t>DOMICILIO</t>
  </si>
  <si>
    <t>NATURALEZA JURIDICA</t>
  </si>
  <si>
    <t>APORTES CAM</t>
  </si>
  <si>
    <t>VALOR CONTRATO</t>
  </si>
  <si>
    <t>DISPONIBILIDAD PRESUPUESTAL - CDP</t>
  </si>
  <si>
    <t xml:space="preserve">REGISTRO PRESUPUESTAL  </t>
  </si>
  <si>
    <t>FECHA ACTA DE INICIO</t>
  </si>
  <si>
    <t>ADICIONES EN DINERO (valor)</t>
  </si>
  <si>
    <t>OBSERVACIONES</t>
  </si>
  <si>
    <t>RUBRO</t>
  </si>
  <si>
    <t>VALOR APORTE CAM ($)</t>
  </si>
  <si>
    <t>DEPENDENCIA</t>
  </si>
  <si>
    <t>CONTRATO</t>
  </si>
  <si>
    <t>NOMBRE</t>
  </si>
  <si>
    <t>NOMBRE SUPERVISOR / INTERVENTOR</t>
  </si>
  <si>
    <t>FECHA SUSCRIPCION</t>
  </si>
  <si>
    <t>CLASE DE CONTRATO</t>
  </si>
  <si>
    <t>OBJETO DEL CONTRATO</t>
  </si>
  <si>
    <t>VALOR BIENES Y SERVICIOS</t>
  </si>
  <si>
    <t>PÓLIZA</t>
  </si>
  <si>
    <t>No.</t>
  </si>
  <si>
    <t>PROCESO DE SELECCIÓN</t>
  </si>
  <si>
    <t>MODALIDAD</t>
  </si>
  <si>
    <t>No. PROCESO</t>
  </si>
  <si>
    <t>OTROS APORTANTES</t>
  </si>
  <si>
    <t>PRÓRROGAS EN TIEMPO (meses, días y años)</t>
  </si>
  <si>
    <t>VALOR EJECUTADO</t>
  </si>
  <si>
    <t>VALOR POR EJECUTAR</t>
  </si>
  <si>
    <t>PORCENTAJE EJECUCIÓN FÍSICA</t>
  </si>
  <si>
    <t>PORCENTAJE EJECUCIÓN FINANCIERA</t>
  </si>
  <si>
    <t>GESTIÓN CONTRACTUAL</t>
  </si>
  <si>
    <t>SUPERVISIÓN E INTERVENTORIA</t>
  </si>
  <si>
    <t xml:space="preserve"> FECHA 
S1</t>
  </si>
  <si>
    <t>FECHA
R1</t>
  </si>
  <si>
    <t>FECHA 
S2</t>
  </si>
  <si>
    <t>FECHA 
R2</t>
  </si>
  <si>
    <t>FECHA DE TERMINACIÓN</t>
  </si>
  <si>
    <t>FECHA DE LIQUIDACIÓN</t>
  </si>
  <si>
    <t>FECHA DELEGACIÓN</t>
  </si>
  <si>
    <t xml:space="preserve">PLAZO </t>
  </si>
  <si>
    <t>DIRECTA</t>
  </si>
  <si>
    <t>CD-001-CAM-2022</t>
  </si>
  <si>
    <t>EL CONTRATISTA SE OBLIGA PARA CON LA CAM A PRESTAR SUS SERVICIOS DE REVISORÍA FISCAL, POR INTERMEDIO DE UN CONTADOR PÚBLICO, CON MATRÍCULA PROFESIONAL VIGENTE, QUIEN REALIZARA PRINCIPALMENTE LAS FUNCIONES ESTABLECIDAS EN EL ARTÍCULO 60 DE LOS ESTATUTOS DE LA CORPORACIÓN, EN EL ARTÍCULO 207 DEL CÓDIGO DE COMERCIO Y EN EL ARTÍCULO 4° DEL ACUERDO DE LA ASAMBLEA CORPORATIVA REALIZADA EL 11 DE DICIEMBRE DE 2019.</t>
  </si>
  <si>
    <t>JURIDICA</t>
  </si>
  <si>
    <t>PRESTACION DE SERVICIOS PROFESIONALES ESPECIALIZADOS PARA EL APOYO JURIDICO EN LOS PROCESOS PRE- Y CONTRACTUALES QUE SE ADELANTAN EN LA OFICINA DE CONTRATACIÓN DE LA CORPORACION AUTONOMA REGIONAL DEL ALTO MAGDALENA CAM.</t>
  </si>
  <si>
    <t>2 M</t>
  </si>
  <si>
    <t>NATURAL</t>
  </si>
  <si>
    <t>GA2.1.2.02.02.008</t>
  </si>
  <si>
    <t>CD-006-CAM-2022</t>
  </si>
  <si>
    <t>CD-005-CAM-2022</t>
  </si>
  <si>
    <t>12 M</t>
  </si>
  <si>
    <t>N/A</t>
  </si>
  <si>
    <t>O. CONTRATACION</t>
  </si>
  <si>
    <t>MARGARITA MARIA BERMEO VOTOVIZ</t>
  </si>
  <si>
    <t>PRESTACION DE SERVICIOS PROFESIONALES DE APOYO A LA GESTION PARA LA CONSOLIDACION, ACTUALIZACION DE BASES DE DATOS DE LAS DIFERENTES PLATAFORMAS QUE USA LA OFICINA DE CONTRATACION Y REVISION DE CUMPLIMIENTO DE TERMINOS Y TRAMITES PRECONTRACTUALES Y CONTRACTUALES.</t>
  </si>
  <si>
    <t>CD-007-CAM-2022</t>
  </si>
  <si>
    <t>CD-008-CAM-2022</t>
  </si>
  <si>
    <t>CD-009-CAM-2022</t>
  </si>
  <si>
    <t>CD-010-CAM-2022</t>
  </si>
  <si>
    <t>CD-011-CAM-2022</t>
  </si>
  <si>
    <t>SAF</t>
  </si>
  <si>
    <t>PRESTACION DE SERVICIOS PROFESIONALES ESPECIALIZADOS PARA APOYAR JURIDICAMENTE LOS PROCESOS Y PROCEDIMIENETOS DE CONTRATACIÓN DE LAS DISTINTAS DEPENDENCIAS DE LA CORPORACIÓN AUTONOMA REGIONAL DEL ALTO MAGDALENA (CAM).</t>
  </si>
  <si>
    <t>8 M</t>
  </si>
  <si>
    <t>PRESTAR SERVICIOS PROFESIONALES JURIDICOS EN LOS PROCESOS PRE- CONTRACTUALES- POST-CONTRACTUALES Y SANCIONATORIOS QUE SE ADELANTEN EN LA OFICINA DE CONTRATACIÓN DE LA CAM.</t>
  </si>
  <si>
    <t>PRESTACION DE SERVICIOS PROFESIONALES PARA EL APOYO JURIDICO EN LOS PROCESOS PRECONTRACTUAL-CONTRACTUAL Y POSTCONTRACTUAL QUE SE ADELANTAN EN LA OFICINA DE CONTRATACIÓN A TRAVÉS DE LAS DIFERENTES MODALIDADES DE SELECCION ESPECIALMENTE COMPRA POR ACUERDOS MARCO DE PRECIO.</t>
  </si>
  <si>
    <t>Prestación de servicios profesionales de abogado para prestar apoyo jurídico a la Subdirección Administrativa y Financiera de la Corporación Autónoma Regional del Alto Magdalena- CAM, en lo relacionado con la atención y resolución de reclamaciones que presenten los usuarios de tasa por uso de agua (TUA) y tasa retributiva (TR); igualmente, en la revisión y verificación del cumplimiento de los requisitos esenciales de los títulos ejecutivos por concepto de multas impuestas por violación a la normatividad ambiental, para ser remitidos a la Secretaría General de la Corporación, para adelantar el respectivo cobro coactivo, y en las actuaciones que se requieran relacionadas con el proceso de gestión de recaudo de cartera.</t>
  </si>
  <si>
    <t>CD-012-CAM-2022</t>
  </si>
  <si>
    <t>CD-013-CAM-2022</t>
  </si>
  <si>
    <t>CD-014-CAM-2022</t>
  </si>
  <si>
    <t>SRCA</t>
  </si>
  <si>
    <t>GI132320332030232030452.3.2.02.02.008</t>
  </si>
  <si>
    <t>CD-015-CAM-2022</t>
  </si>
  <si>
    <t>CD-016-CAM-2022</t>
  </si>
  <si>
    <t>PRESTACIÓN DE SERVICIOS PROFESIONALES ESPECIALMENTE AL COMPONENTE SOCIO-AMBIENTAL, PARA EL DESARROLLO DE ACTIVIDADES DE EVALUACIÓN DE LAS SOLICITUDES Y/O LICENCIAS AMBIENTALES, QUE ALLEGAN A LA CORPORACION AUTÓNOMA REGIONAL DEL ALTO MAGDALENA – CAM,  APOYO DE ASISTENCIA TÉCNICA Y SEGUIMIENTO A LAS LICENCIAS AMBIENTALES OTORGADAS, SOPORTE A LAS DIRECCIONES TERRITORIALES EN CONTRAVENSIONES MINERAS CONFORME AL DECRETO 1076 DE 2015 Y LEY 1955 DE 2019, EN LA JURISDICCIÓN DEL DEPARTAMENTO DEL HUILA.</t>
  </si>
  <si>
    <t>CD-017-CAM-2022</t>
  </si>
  <si>
    <t>PRESTACIÓN DE SERVICIOS PROFESIONALES A LA CORPORACIÓN AUTÓNOMA REGIONAL DEL ALTO MAGDALENA – CAM, EN ACTIVIDADES DE EVALUACIÓN Y SEGUIMIENTO A LAS SOLICITUDES DE PERMISOS, LICENCIAS, CONCESIÓN, PROSPECCIÓN Y EXPLORACIÓN DE AGUAS SUBTERRÁNEAS, EN LA IMPLEMENTACIÓN DEL PLAN DE MANEJO AMBIENTAL DE ACUÍFEROS – PMAA, Y APOYO A LA GESTIÓN DEL RIESGO DE DESASTRES NATURALES QUE SE LOCALICEN EN LA JURISDICCIÓN DE LA CORPORACIÓN.</t>
  </si>
  <si>
    <t>PRESTACIÓN DE SERVICIOS PROFESIONALES A LA CORPORACIÓN AUTÓNOMA REGIONAL DEL ALTO MAGDALENA, PARA EL DESARROLLO DE ACTIVIDADES RELACIONADAS CON EL COMPONENTE DE CALIDAD DE AGUA, Y LA CONSOLIDACIÓN Y ESTRUCTURACIÓN DEL PROCESAMIENTO DE LOS DATOS PARA EL CÁLCULO DE LA CALIDAD DE AGUA SUPERFICIAL CONFORME A LOS LINEAMIENTOS CONCEPTUALES Y METODOLÓGICOS PARA LA ERA, FORMULADO POR EL LDEAM, EN LA ACTUALIZACIÓN DE LA EVALUACIÓN REGIONAL DEL AGUA ERA, PARA LAS SUBZONAS 2101- ALTO MAGDALENA, 2102- RÍO TIMANÁ Y OTROS, 2103- RÍO SUAZA, 2104- RÍOS DIRECTOS MAGDALENA (MI), 2105- RÍO PÁEZ Y 2106 – RÍOS DIRECTOS AL MAGDALENA (MD), Y DESARROLLAR ACTIVIDADES RELACIONADAS CON LA GESTIÓN Y EL FORTALECIMIENTO INSTITUCIONAL, CON EL FIN DE DAR CUMPLIMIENTO A LOS OBJETIVOS DE LA POLÍTICA NACIONAL PARA LA GESTIÓN INTEGRAL DEL RECURSO HÍDRICO EN EL DEPARTAMENTO DEL HUILA</t>
  </si>
  <si>
    <t>CD-018-CAM-2022</t>
  </si>
  <si>
    <t>PRESTACIÓN DE SERVICIOS PROFESIONALES A LA CORPORACIÓN AUTÓNOMA REGIONAL DEL ALTO MAGDALENA, PARA EL DESARROLLO DE ACTIVIDADES RELACIONADAS CON EL COMPONENTE DE CALIDAD BIOLÓGICA DE AGUA SUPERFICIAL, Y LA CONSOLIDACIÓN Y ESTRUCTURACIÓN DEL PROCESAMIENTO DE LOS DATOS PARA EL CÁLCULO DE LOS ÍNDICES HIDROBIOLÓGICOS Y ECOLÓGICOS, CONFORME A LOS LINEAMIENTOS CONCEPTUALES Y METODOLÓGICOS PARA LA ERA, FORMULADO POR EL LDEAM, EN LA ACTUALIZACIÓN DE LA EVALUACIÓN REGIONAL DEL AGUA ERA, PARA LAS SUBZONAS 2101- ALTO MAGDALENA, 2102- RÍO TIMANÁ Y OTROS, 2103- RÍO SUAZA, 2104- RÍOS DIRECTOS MAGDALENA (MI), 2105- RÍO PÁEZ Y 2106 – RÍOS DIRECTOS AL MAGDALENA (MD), ASÍ COMO APOYAR EN LA CONSOLIDACIÓN DE DATOS DE CALIDAD BIOLÓGICA DE AGUA COMO INSUMO AL SISTEMA DE INFORMACIÓN DEL RECURSO HÍDRICO (SIRH), CON EL FIN DE DAR CUMPLIMIENTO A LOS OBJETIVOS DE LA POLÍTICA NACIONAL PARA LA GESTIÓN INTEGRAL DEL RECURSO HÍDRICO EN EL DEPARTAMENTO DEL HUILA</t>
  </si>
  <si>
    <t>CD-019-CAM-2022</t>
  </si>
  <si>
    <t>PRESTACIÓN DE SERVICIOS PROFESIONALES Y DE APOYO A LA GESTIÓN DE LA CORPORACION AUTÓNOMA REGIONAL DEL ALTO MAGDALENA – CAM, SUBDIRECCIÓN DE REGULACIÓN Y CALIDAD AMBIENTAL, INCLUYENDO LA REVISION Y VALIDACIÓN DE LA INFORMACIÓN REPORTADA POR LOS GENERADORES INSCRITOS EN EL REGISTRO DE GENERADORES RESPEL, REGISTRO ÚNICO AMBIENTAL RUA E INVENTARIO DE PCB’s Y LA REALIZACIÓN DE UN PROCESO DE FORMACIÓN CONTINUA PARA GENERADORES PEQUEÑOS, MEDIANOS Y GRANDES, ASI MISMO ACOMPAÑAMIENTO EN CAMPAÑAS DE RAEES, ACOMPAÑAMIENTO Y SOPORTE A LOS ESTABLECIMIENTOS DE ACEITES DE COCINA USADOS (ACU) Y SEGUIMIENTO DEL PROGRAMA DE USO RACIONAL DE BOLSAS PLASTICAS A LOS ESTABLECIMIENTOS QUE APLIQUEN DE ACUERDO A LA RESOLUCIÓN 2184 DEL 26 DE DICIEMBRE DE 2019.</t>
  </si>
  <si>
    <t>CD-020-CAM-2022</t>
  </si>
  <si>
    <t>PRESTACIÓN DE SERVICIOS DE APOYO A LA GESTIÓN DE LA CORPORACIÓN AUTÓNOMA REGIONAL DEL ALTO MAGDALENA – CAM, EN CALIDAD DE PROFESIONAL EN GEOLOGÍA PARA EL DESARROLLO DE LAS SIGUIENTES ACTIVIDADES:  COMO ACTIVIDAD PRINCIPAL LA EVALUACIÓN A LAS SOLICITUDES Y/O LICENCIAS AMBIENTALES, APOYO, EVALUACIÓN Y SEGUIMIENTO A LAS SOLICITUDES Y PROYECTOS CON LICENCIA AMBIENTAL CONFORME AL DECRETO 1076 DE 2015 Y APOYO A LAS DIRECCIONES TERRITORIALES EN CONTRAVENCIONES MINERAS; TODAS ESTAS ACTIVIDADES DENTRO DE LA JURISDICCIÓN DE LA CAM</t>
  </si>
  <si>
    <t>PRESTAR SUS SERVICIOS PROFESIONALES COMO APOYO A LA ESTRATEGIA DE CONTROL Y VIGILANCIA AMBIENTAL, LIDERADA DESDE LA SUBDIRECCION DE REGULACION Y CALIDAD AMBIENTAL DE LA CORPORACIÓN AUTÓNOMA REGIONAL DEL ALTO MAGDALENA – CAM, EN EL MARCO DE LO ESTABLECIDO EN EL PROYECTO “CONTROL, SEGUIMIENTO Y MONITOREO AL USO Y MANEJO DE LOS RECURSOS DE LA OFERTA NATURAL”, COMO MEDICO VETERINARIO Y ZOOTECNISTA, INTEGRANDO LA RED DE CONTROL AMBIENTAL– RECAM, REALIZANDO ACTIVIDADES DE CONTROL Y VIGILANCIA, CAPACITACION, MANEJO VETERINARIO, ATENCION DE CONFLICTOS RELACIONADOS CON LA FAUNA SILVESTRE, EN CUMPLIMIENTO DE LAS METAS DEL PLAN DE ACCIÓN INSTITUCIONAL.</t>
  </si>
  <si>
    <t>OSIRIS PERALTA ARDILA</t>
  </si>
  <si>
    <t>CD-021-CAM-2022</t>
  </si>
  <si>
    <t>PRESTACION DE SERVICIOS DE APOYO A LA GESTIÓN EN LA ADMINISTRACION FORESTAL, LIDERADA DESDE LA SUBDIRECCION DE REGULACION Y CALIDAD AMBIENTAL DE LA CORPORACION AUTONOMA REGIONAL DEL ALTO MAGDALENA – CAM, A TRAVES DEL ACOMPAÑAMIENTO A LAS DIRECCIONES TERRITORIALES, EN LOS TRAMITES DE APROVECHAMIENTO FORESTAL, ASI COMO EN LA ATENCION DE ARBOLES AISLADOS EN RIESGO, Y DEMAS ACTIVIDADES RELACIONADAS EN EL MARCO DEL PROYECTO CONTROL Y VIGLANCIA AL DESARROLLO SECTORIAL SOSTENIBLE.</t>
  </si>
  <si>
    <t>CD-022-CAM-2022</t>
  </si>
  <si>
    <t>PRESTACIÓN DE SERVICIOS PROFESIONALES A LA CORPORACION AUTONOMA REGIONAL DEL ALTO MAGDALENA – CAM, EN EL SEGUIMIENTO, ANÁLISIS Y GESTIÓN DE ACCIONES PARA LA EJECUCIÓN DE LOS PROYECTOS A CARGO DE LA SUBDIRECCIÓN DE REGULACIÓN Y CALIDAD AMBIENTAL, EN EL MARCO DEL PLAN DE ACCION INSTITUCIONAL “HUILA TERRITORIO DE VIDA, SOSTENIBILIDAD Y DESARROLLO</t>
  </si>
  <si>
    <t>CD-023-CAM-2022</t>
  </si>
  <si>
    <t>CD-024-CAM-2022</t>
  </si>
  <si>
    <t>PRESTACIÓN DE SERVICIOS COMO PROFESIONAL EN GEOLOGÍA, PARA EL DESARROLLO DE ACTIVIDADES DE APOYO, ASISTENCIA TÉCNICA, ANÁLISIS, EVALUACIÓN E IMPLEMENTACIÓN RELACIONADAS CON EL COMPONENTE ABIÓTICO DE LICENCIAS AMBIENTALES, GESTIÓN DEL RIESGO DE DESASTRES, PERMISOS Y CONCESIONES DE AGUAS SUBTERRÁNEAS, Y LA IMPLEMENTACIÓN DEL PLAN DE MANEJO AMBIENTAL DE ACUÍFEROS (PMAA); EN JURISDICCIÓN DE LA CAM</t>
  </si>
  <si>
    <t>CD-025-CAM-2022</t>
  </si>
  <si>
    <t>PRESTACIÓN DE SERVICIOS PROFESIONALES A LACORPORACIÓN AUTÓNOMA REGIONAL DEL ALTO MAGDALENA (CAM), EN ACOMPAÑAMIENTO TÉCNICO A LOS PROYECTOS CON LICENCIA AMBIENTAL, PROCESOS DE FORMALIZACIÓN MINERA CONFORME A LA NORMATIVIDAD VIGENTE EN JURISDICCIÓN DEL DEPARTAMENTO DEL HUILA</t>
  </si>
  <si>
    <t>GI132320132010332010262.3.2.02.02.008</t>
  </si>
  <si>
    <t>CD-026-CAM-2022</t>
  </si>
  <si>
    <t>PRESTAR SUS SERVICIOS PROFESIONALES COMO APOYO A LA ESTRATEGIA DE CONTROL Y VIGILANCIA AMBIENTAL, LIDERADA DESDE LA SUBDIRECCION DE REGULACION Y CALIDAD AMBIENTAL DE LA CORPORACIÓN AUTÓNOMA REGIONAL DEL ALTO MAGDALENA – CAM, EN EL MARCO DE LO ESTABLECIDO EN EL PROYECTO “CONTROL, SEGUIMIENTO Y MONITOREO AL USO Y MANEJO DE LOS RECURSOS DE LA OFERTA NATURAL”, ESPECÍFICAMENTE EN LA ARTICULACION INTERINSTITUCIONAL Y LA OPERATIVAD DE LA RED DE CONTROL AMBIENTAL - RECAM, PARA HACERLE FRENTE A LOS MOTORES DE DEFORESTACION EN EL DEPARTAMENTO DEL HUILA, EN CUMPLIMIENTO DE LAS METAS DEL PLAN DE ACCIÓN INSTITUCIONAL</t>
  </si>
  <si>
    <t>PRESTACIÓN DE SERVICIOS PROFESIONALES A LA CORPORACIÓN AUTÓNOMA REGIONAL DEL ALTO MAGDALENA (CAM), EN CUMPLIMIENTO A LOS OBJETIVOS DE LA POLÍTICA NACIONAL PARA LA GESTIÓN INTEGRAL DEL RECURSO HÍDRICO Y LA IMPLEMENTACIÓN DEL PROGRAMA INSTITUCIONAL REGIONAL DE MONITOREO DEL AGUA -PIRMA EN AGUAS SUPERFICIALES, COORDINANDO LOS SEGUIMIENTOS AMBIENTALES A CORRIENTES REGLAMENTADAS Y LA EJECUCIÓN DE LOS COMPONENTES PROGRAMATICOS DE PORH ADOPTADOS; Y DESARROLLAR LABORES DE ASESORÍA Y ASISTENCIA TÉCNICA EN PROYECTOS DE FORMULACIÓN DE PLANES DE ORDENAMIENTO DEL RECURSO HÍDRICO – PORH Y ESTUDIOS DE REGLAMENTACIÓN DE AGUAS SUPERFICIALES EN CORRIENTES ALTO CONFLICTO</t>
  </si>
  <si>
    <t>CD-028-CAM-2022</t>
  </si>
  <si>
    <t>CD-029-CAM-2022</t>
  </si>
  <si>
    <t>CD-030-CAM-2022</t>
  </si>
  <si>
    <t>CD-032-CAM-2022</t>
  </si>
  <si>
    <t>CD-033-CAM-2022</t>
  </si>
  <si>
    <t>CD-034-CAM-2022</t>
  </si>
  <si>
    <t>CD-035-CAM-2022</t>
  </si>
  <si>
    <t>CD-036-CAM-2022</t>
  </si>
  <si>
    <t>CD-037-CAM-2022</t>
  </si>
  <si>
    <t>PRESTACIÓN DE SERVICIOS PROFESIONALES A LA CORPORACIÓN AUTÓNOMA REGIONAL DEL ALTO MAGDALENA (CAM), EN APOYO TÉCNICO EN EL COMPONENTE MINERO AMBIENTAL A LOS PROYECTOS CON LICENCIA AMBIENTAL, PROCESOS DE FORMALIZACIÓN MINERA CONFORME A LA NORMATIVIDAD VIGENTE EN JURISDICCIÓN DEL DEPARTAMENTO DEL HUILA</t>
  </si>
  <si>
    <t>PRESTAR LOS SERVICIOS DE APOYO A LA GESTIÓN QUE REALIZA LA SECRETARÍA GENERAL A TRAVÉS DE LA OFICINA DE GESTIÓN DE SERVICIO AL CIUDADANO PARA REALIZAR LA RECEPCIÓN, RADICACIÓN, DEPURACIÓN Y ENVIÓ DE LA CORRESPONDENCIA EN LA VENTANILLA ÚNICA DE LA SEDE PRINCIPAL DE LA CORPORACIÓN AUTÓNOMA REGIONAL DEL ALTO MAGDALENA –CAM.</t>
  </si>
  <si>
    <t>PRESTACION DE SERVICIOS DE APOYO A LA ESTRATEGIA CONTRA LA DEFORESTACION, LIDERADA DESDE LA SUBDIRECCION DE REGULACION Y CALIDAD AMBIENTAL DE LA CORPORACION AUTONOMA REGIONAL DEL ALTO MAGDALENA – CAM, A TRAVÉS DEL ACOMPAÑAMIENTO A LAS ACCIONES RELACIONADAS CON LA IMPLEMENTACIÓN DEL ACUERDO INTERSECTORIAL POR LA MADERA LEGAL Y DEL PROYECTO DE GOBERNANZA FORESTAL EN EL DEPARTAMENTO DEL HUILA, ASI COMO EN EL APOYO A LOS PRONUNCIAMIENTOS QUE SE DEBAN EMITIR EN EL DESARROLLO DE PROYECTOS DE ALTO IMPACTO</t>
  </si>
  <si>
    <t>PRESTAR SERVICIOS PROFESIONALES A LA CORPORACIÓN AUTÓNOMA REGIONAL DEL ALTO MAGDALENA - CAM, CONSISTENTES EN LA ASISTENCIA TÉCNICA EN ACCIONES DE SEGUIMIENTO A LOS INSTRUMENTOS DERIVADOS DE LA TASA RETRIBUTIVA POR VERTIMIENTOS PUNTUALES AL RECURSO HÍDRICO Y GESTIÓN DE LA CALIDAD DEL AGUA EN LA JURISDICCIÓN DE LA CORPORACIÓN AUTÓNOMA REGIONAL DEL ALTO MAGDALENA – CAM</t>
  </si>
  <si>
    <t>PRESTACIÓN DE SERVICIOS PROFESIONALES ESPECIALIZADOS A LA DIRECCIÓN TERRITORIAL NORTE DE LA CAM, BRINDANDO EL SOPORTE LEGAL EN LA APLICACIÓN DEL RÉGIMEN SANCIONATORIO AMBIENTAL; ASÍ COMO EN EL PROCEDIMIENTO DE TRAMITES DE PERMISOS, AUTORIZACIONES, LICENCIAS AMBIENTALES DE CONOCIMIENTO DE LA TERRITORIAL NORTE.</t>
  </si>
  <si>
    <t>DIEGO JUSEPH CARDOZA RODRIGUEZ</t>
  </si>
  <si>
    <t>DTN</t>
  </si>
  <si>
    <t>PRESTACIÓN DE SERVICIOS PROFESIONALES COMO ABOGADO ESPECIALIZADO DE LA DIRECCIÓN TERRITORIAL NORTE DE LA CAM, PARA APOYO DEL INDICADOR DE GESTIÓN ASOCIADO A LOS PROCESOS SANCIONATORIOS AMBIENTALES, A TRAVÉS DE LA ASESORÍA JURÍDICA EN EL TRAMITE E IMPULSO DE LOS PROCESOS CATALOGADOS COMO DE ALTO IMPACTO, ASI COMO EN LA GESTIÓN DE COBRO DE LA TARIFA POR SEGUIMIENTO AMBIENTAL, EN APLICACIÓN DE LA LEY 1333 DE 2009, EL DECRETO 1076 DE 2015 Y DEMÁS NORMAS COMPLEMENTARIAS VIGENTES.</t>
  </si>
  <si>
    <t>PRESTACIÓN DE SERVICIOS PROFESIONALES A LA CORPORACIÓN AUTÓNOMA REGIONAL DEL ALTO MAGDALENA, PARA EL DESARROLLO DE ACTIVIDADES RELACIONADAS CON EL COMPONENTE DEMANDA DE AGUA, Y LA CONSOLIDACIÓN Y ESTRUCTURACIÓN DEL PROCESAMIENTO DE LOS DATOS PARA EL CÁLCULO DE LA DISPONIBILIDAD DE AGUA SUPERFICIAL CONFORME A LOS LINEAMIENTOS CONCEPTUALES Y METODOLÓGICOS PARA LA ERA, FORMULADO POR EL LDEAM, EN LA ACTUALIZACIÓN DE LA EVALUACIÓN REGIONAL DEL AGUA ERA, PARA LAS SUBZONAS 2101- ALTO MAGDALENA, 2102- RÍO TIMANÁ Y OTROS, 2103- RÍO SUAZA, 2104- RÍOS DIRECTOS MAGDALENA (MI), 2105- RÍO PÁEZ Y 2106 – RÍOS DIRECTOS AL MAGDALENA (MD) Y DESARROLLAR ACTIVIDADES RELACIONADAS CON LA GESTIÓN Y EL FORTALECIMIENTO INSTITUCIONAL, CON EL FIN DE DAR CUMPLIMIENTO A LOS OBJETIVOS DE LA POLÍTICA NACIONAL PARA LA GESTIÓN INTEGRAL DEL RECURSO HÍDRICO EN EL DEPARTAMENTO DEL HUILA.</t>
  </si>
  <si>
    <t>PRESTACIÓN DE SERVICIOS PROFESIONALES COMO ABOGADO ESPECIALIZADO DE LA DIRECCIÓN TERRITORIAL NORTE DE LA CAM, PARA APOYO DEL INDICADOR DE GESTIÓN ASOCIADO A LOS PROCESOS SANCIONATORIOS AMBIENTALES, A TRAVÉS DE LA ASESORÍA JURÍDICA EN EL TRAMITE E IMPULSO DE LOS PROCESOS CATALOGADOS COMO DE ALTO IMPACTO, EN APLICACIÓN DE LA LEY 1333 DE 2009, EL DECRETO 1076 DE 2015 Y DEMÁS NORMAS COMPLEMENTARIAS VIGENTES.</t>
  </si>
  <si>
    <t>PRESTACION DE SERVICIOS DE APOYO A LA GESTION EN EL CARGUE Y ACTUALIZACION DE DOCUMENTOS DE LAS DIFERENTES MODALIDADES DE CONTRATACION EN LA PLATAFORMA DEL SISTEMA ELECTRONICO DE CONTRATACION PUBLICA SECOP.</t>
  </si>
  <si>
    <t>PRESTACIÓN DE SERVICIOS PROFESIONALES EN LA GESTIÓN Y DESARROLLO DEL SISTEMA DE GESTIÓN DE SEGURIDAD Y SALUD EN EL TRABAJO DEACUERDO CON LOS LINEAMIENTOS DEL DECRETO 1072 DEL 2015 – RESOLUCIÓN 0312 DE 2019 Y LA EJECUCIÓN DEL PLAN ESTRATÉGICO DE SEGURIDAD VIAL RESOLUCIÓN 7495 DEL 2020 – RESOLUCIÓN 1565 DE 2014 EN LA CORPORACIÓN AUTÓNOMA REGIONAL DEL ALTO MAGDALENA-CAM.</t>
  </si>
  <si>
    <t>PRESTACIÓN DE SERVICIOS PROFESIONALES PARA BRINDAR APOYO A LA GESTIÓN DE LA CORPORACIÓN AUTÓNOMA REGIONAL DEL ALTO MAGDALENA-CAM EN LAS SOLICITUDES DE PERMISOS DE PROSPECCIÓN Y CONCESIÓN DE AGUAS SUBTERRÁNEAS Y ACOMPAÑAMIENTO EN LA IMPLEMENTACIÓN DEL PLAN DE MANEJO AMBIENTAL DE ACUÍFEROS - PMAA EN EL DEPARTAMENTO DEL HUILA.</t>
  </si>
  <si>
    <t>PRESTACIÓN DE SERVICIOS PROFESIONALES EN LA CORPORACIÓN AUTÓNOMA REGIONAL DEL ALTO MAGDALENA (CAM), PARA EL DESARROLLO DE LAS ACTIVIDADES RELACIONADAS CON EL COMPONENTE DE OFERTA Y DISPONIBILIDAD DEL RECURSO HÍDRICO SUPERFICIAL -SUBZONAS HIDROGRÁFICAS 2101- ALTO MAGDALENA, 2102 - RÍO TIMANÁ Y OTROS, 2103 - RÍO SUAZA, 2104 - RÍOS DIRECTOS MAGDALENA (MI), 2105 - RÍO PÁEZ Y 2106 – RÍOS DIRECTOS AL MAGDALENA (MD)-, EN EL ACOMPAÑAMIENTO A LA EVALUACIÓN REGIONAL DEL AGUA - ERA, COMO AL SEGUIMIENTO A PROYECTOS DE ALTO IMPACTO PARA DAR CUMPLIMIENTO A LOS OBJETIVOS DE LA POLÍTICA NACIONAL PARA LA GESTIÓN INTEGRAL DEL RECURSO HÍDRICO EN EL DEPARTAMENTO DEL HUILA.</t>
  </si>
  <si>
    <t xml:space="preserve"> No. CDP</t>
  </si>
  <si>
    <t>No.CRP</t>
  </si>
  <si>
    <t>CD-031-CAM-2022</t>
  </si>
  <si>
    <t>PRESTACIÓN DE SERVICIOS PROFESIONALES COMO ABOGADO ESPECIALIZADO DE LA DIRECCIÓN TERRITORIAL NORTE DE LA CAM, PARA APOYO DEL INDICADOR DE GESTIÓN ASOCIADO A LOS PROCESOS SANCIONATORIOS AMBIENTALES, A TRAVÉS DE LA ASESORÍA JURÍDICA EN EL TRAMITE E IMPULSO DE LOS PROCESOS CATALOGADOS COMO DE ALTO IMPACTO, EN PLICACIÓN DE LA LEY 1333 DE 2009, EL DECRETO 1076 DE 2015 Y DEMÁS NORMAS COMPLEMENTARIAS VIGENTES.</t>
  </si>
  <si>
    <t>PRESTACIÓN DE SERVICIOS PROFESIONALES A LA CORPORACIÓN AUTÓNOMA REGIONAL DEL ALTO MAGDALENA (CAM), COMO PROFESIONAL 1 DE APOYO EN ACTIVIDADES DE GESTIÓN PARA LA EJECUCIÓN DEL COMPONENTE PROGRAMÁTICO DE PORH ADOPTADOS Y ACOMPAÑAMIENTO TÉCNICO A LAS RECLAMACIONES DE CONCESIONES DE AGUASSUPERFICIALES EN CORRIENTES HÍDRICAS CON REGLAMENTACIÓN POR USO Y APROVECHAMIENTO EN JURISDICCIÓN DEL DEPARTAMENTO DEL HUILA, EN CUMPLIMIENTO A LOS BJETIVOS DE LA POLÍTICA NACIONAL PARA LA GESTIÓN INTEGRAL DEL RECURSO HÍDRICO.</t>
  </si>
  <si>
    <t>GI132320332030232030452.3.2.02.02.008 - GI132320332030232030452.3.2.02.02.008</t>
  </si>
  <si>
    <t>CD-038-CAM-2022</t>
  </si>
  <si>
    <t>Prestación de servicios profesionales a la Corporación Autónoma Regional del Alto Magdalena - CAM, consistentes en la asistencia técnica y apoyo en la gestión, análisis y procesamiento de información concerniente al seguimiento del cumplimiento de la normatividad de vertimientos, como también de los Planes de Uso Eficiente y Ahorro del Agua - PUEAA en la Jurisdicción de la CAM</t>
  </si>
  <si>
    <t>CD-039-CAM-2022</t>
  </si>
  <si>
    <t>CD-040-CAM-2022</t>
  </si>
  <si>
    <t>CD-041-CAM-2022</t>
  </si>
  <si>
    <t>CD-042-CAM-2022</t>
  </si>
  <si>
    <t>CD-043-CAM-2022</t>
  </si>
  <si>
    <t>PRESTACIÓN DE SERVICIOS PROFESIONALES A LA CORPORACIÓN AUTÓNOMA REGIONAL DEL ALTO MAGDALENA (CAM), COMO PROFESIONAL 2 DE APOYO EN ACTIVIDADES DE GESTIÓN PARA LA EJECUCIÓN DEL COMPONENTE PROGRAMÁTICO DE PORH ADOPTADOS Y ACOMPAÑAMIENTO TÉCNICO A LAS RECLAMACIONES DE CONCESIONES DE AGUAS SUPERFICIALES EN CORRIENTES HÍDRICAS CON REGLAMENTACIÓN POR USO Y APROVECHAMIENTO EN JURISDICCIÓN DEL DEPARTAMENTO DEL HUILA, EN CUMPLIMIENTO A LOS OBJETIVOS DE LA POLÍTICA NACIONAL PARA LA GESTIÓN INTEGRAL DEL RECURSO HÍDRICO</t>
  </si>
  <si>
    <t>PRESTACIÓN DE SERVICIOS PROFESIONALES COMO ABOGADO DE LA DIRECCIÓN TERRITORIAL CENTRO DE LA CAM, PARA APOYO DEL INDICADOR DE GESTIÓN ASOCIADO A LOS PROCESOS SANCIONATORIOS AMBIENTALES, A TRAVÉS DE LA ASESORÍA JURÍDICA EN EL TRÁMITE E IMPULSO DE LOS PROCESOS, EN APLICACIÓN DE LA LEY 1333 DE 2009, EL DECRETO 076 DE 2015 Y DEMÁS NORMAS COMPLEMENTARIAS VIGENTES</t>
  </si>
  <si>
    <t>DTC</t>
  </si>
  <si>
    <t>NIXON FERNELLY CELIS VELA</t>
  </si>
  <si>
    <t>CD-045-CAM-2022</t>
  </si>
  <si>
    <t>PRESTACIÓN DE SERVICIOS PROFESIONALES A LA DIRECCCION TERRITORIAL OCCIDENTE DE LA CORPORACIÓN AUTÓNOMA REGIONAL DEL ALTO MAGDALENA (CAM), EN EL APOYO Y ACOMPAÑAMIENTO DE LAS LABORES DE SEGUIMIENTO Y MONITOREO AMBIENTAL A FUENTES HÍDRICAS SUPERFICIALES, ADEMÁS DE ACCIONES DE CONTROL Y VIGILANCIA A LA CONTAMINACIÓN AMBIENTAL POR VERTIMIENTOS.</t>
  </si>
  <si>
    <t>DTO</t>
  </si>
  <si>
    <t>CD-048-CAM-2022</t>
  </si>
  <si>
    <t>PRESTACIÓN DE SERVICIOS DE APOYO A LA GESTIÓN EN LA ADMINISTRACIÓN FORESTAL DE LA CORPORACIÓN AUTÓNOMA REGIONAL DEL ALTO MAGDALENA – CAM, A TRAVÉS DEL ACOMPAÑAMIENTO Y SEGUIMIENTO A LOS TRÁMITES DE LAS DIFERENTES CLASES DE APROVECHAMIENTO FORESTAL, FLORA SILVESTRE Y ÁRBOLES AISLADOS EN RIESGO, RELACIONADOS EN LA NORMATIVIDAD EN JURISDICCIÓN DE LA DIRECCIÓN TERRITORIAL OCCIDENTE – PAF-DT0</t>
  </si>
  <si>
    <t>PRESTACIÓN DE SERVICIOS PROFESIONALES A LA DIRECCCION TERRITORIAL SUR DE LA CORPORACIÓN AUTÓNOMA REGIONAL DEL ALTO MAGDALENA (CAM), EN LABORES DE SEGUIMIENTO Y MONITOREO AMBIENTAL A FUENTES HÍDRICAS SUPERFICIALES, ADEMÁS DE ACCIONES DE CONTROL Y VIGILANCIA A LA CONTAMINACIÓN AMBIENTAL POR VERTIMIENTOS 2.</t>
  </si>
  <si>
    <t>DTS</t>
  </si>
  <si>
    <t>CARLOS ANDRES GONZALEZ TORRES</t>
  </si>
  <si>
    <t>CD-049-CAM-2022</t>
  </si>
  <si>
    <t>PRESTACIÓN DE SERVICIOS PROFESIONALES A LA CORPORACIÓN AUTÓNOMA REGIONAL DEL ALTO MAGDALENA (CAM), COMO PROFESIONAL 3 DE APOYO EN ACTIVIDADES DE GESTIÓN PARA LA EJECUCIÓN DEL COMPONENTE PROGRAMÁTICO DE PORH ADOPTADOS Y ACOMPAÑAMIENTO TÉCNICO A LAS RECLAMACIONES DE CONCESIONES DE AGUAS SUPERFICIALES EN CORRIENTES HÍDRICAS CON REGLAMENTACIÓN POR USO Y APROVECHAMIENTO EN JURISDICCIÓN DEL DEPARTAMENTO DEL HUILA, EN CUMPLIMIENTO A LOS OBJETIVOS DE LA POLÍTICA NACIONAL PARA LA GESTIÓN INTEGRAL DEL RECURSO HÍDRICO</t>
  </si>
  <si>
    <t>CESAR AUGUSTO BARREIRO OTALORA</t>
  </si>
  <si>
    <t>PRESTACIÓN DE SERVICIOS PROFESIONALES COMO ABOGADO A LA SUBDIRECCIÓN DE REGULACIÓN Y CALIDAD AMBIENTAL Y A LAS DIRECCIONES TERRITORIALES DE LA CAM, EN EL EJERCICIO DE LA AUTORIDAD AMBIENTAL, EN PROCEDIMIENTOS Y TRÁMITES DE RELEVANCIA O ALTA COMPLEJIDAD QUE REQUIERAN ARTICULACIÓN ENTRE LA SUBDIRECCIÓN Y LAS DIRECCIONES TERRITORIALES; EN EL MARCO DEL PROYECTO 320103 CONTROL Y VIGILANCIA AL DESARROLLO SECTORIAL SOSTENIBLE.</t>
  </si>
  <si>
    <t>PRESTACIÓN DE SERVICIOS DE APOYO A LA DIRECCIÓN TERRITORIAL OCCIDENTE DE LA CORPORACIÓN AUTÓNOMA REGIONAL DEL ALTO MAGDALENA (CAM), EN LABORES DE APOYO Y ACOMPAÑAMIENTO PARA EL SEGUIMIENTO Y MONITOREO AMBIENTAL A FUENTES HÍDRICAS SUPERFICIALES, ADEMÁS DE ACCIONES DE CONTROL Y VIGILANCIA A LA CONTAMINACIÓN AMBIENTAL POR VERTIMIENTOS.</t>
  </si>
  <si>
    <t>RODRIGO GONZALEZ CABRERA</t>
  </si>
  <si>
    <t>CONTRATO DE PRESTACIÓN DE SERVICIOS DE APOYO A LA GESTIÓN PARA BRINDAR ACOMPAÑAMIENTO A LA OFICINA DE CONTRATACIÓN DE LA CORPORACIÓN AUTÓNOMA REGIONAL DEL ALTO MAGDALENA CAM EN EL CARGUE DE DOCUMENTOS DEL SISTEMA ELECTRÓNICO DE CONTRATACIÓN PÚBLICA Y DE LA INFORMACIÓN REQUERIDA EN LAS DISTINTAS PLATAFORMAS DE SEGUIMIENTO DE LOS ENTES DE CONTROL.</t>
  </si>
  <si>
    <t>6 M</t>
  </si>
  <si>
    <t>PRESTAR SERVICIOS PROFESIONALES DE APOYO A LA CORPORACIÓN AUTÓNOMA REGIONAL DEL ALTO MAGDALENA – CAM, EN ACTIVIDADES ORIENTADAS AL MANEJO, ATENCIÓN Y VALORACIÓN MÉDICA, DE LOS ANIMALES QUE INGRESAN POR DECOMISO, ENTREGA VOLUNTARIA Y/O RESCATES A LAS INSTALACIONES DEL HOGAR DE PASO DE FAUNA SILVESTRE LOCALIZADO EN EL MUNICIPIO DE NEIVA, EN EL MARCO DE LA RESOLUCION 2064 DE 2010.</t>
  </si>
  <si>
    <t>GI132320232020232020402.3.2.02.02.008</t>
  </si>
  <si>
    <t>MARIO ENRIQUE SUAREZ RODRIGUEZ</t>
  </si>
  <si>
    <t>CD-047-CAM-2022</t>
  </si>
  <si>
    <t>PRESTACIÓN DE SERVICIOS PROFESIONALES A LA DIRECCCION TERRITORIAL SUR DE LA CORPORACIÓN AUTÓNOMA REGIONAL DEL ALTO MAGDALENA (CAM), EN LABORES DE APOYO Y ACOMPAÑAMIENTO EN TAREAS DE SEGUIMIENTO Y MONITOREO AMBIENTAL A FUENTES HÍDRICAS SUPERFICIALES, ADEMÁS DE ACCIONES DE CONTROL Y VIGILANCIA A LA CONTAMINACIÓN AMBIENTAL POR VERTIMIENTOS.</t>
  </si>
  <si>
    <t>CD-052-CAM-2022</t>
  </si>
  <si>
    <t>PRESTACIÓN DE SERVICIOS PROFESIONALES A LA CORPORACIÓN AUTÓNOMA REGIONAL DEL ALTO MAGDALENA (CAM), EN LA ATENCIÓN Y/O SEGUIMIENTO A INFRACCIONES AMBIENTALES, ASISTENCIA TÉCNICA, EVALUACIÓN Y SEGUIMIENTO A LICENCIAS Y PERMISOS AMBIENTALES, EN LO REFERENTE AL RECURSO HÍDRICO, EN CUMPLIMIENTO DE LA POLÍTICA NACIONAL PARA LA GESTIÓN INTEGRAL DEL RECURSO HÍDRICO EN LA JURISDICCIÓN DE LA DIRECCIÓN TERRITORIAL NORTE.</t>
  </si>
  <si>
    <t>CD-053-CAM-2022</t>
  </si>
  <si>
    <t>CD-054-CAM-2022</t>
  </si>
  <si>
    <t>CD-055-CAM-2022</t>
  </si>
  <si>
    <t>CD-056-CAM-2022</t>
  </si>
  <si>
    <t>CD-058-CAM-2022</t>
  </si>
  <si>
    <t>CD-060-CAM-2022</t>
  </si>
  <si>
    <t>CD-044-CAM-2022</t>
  </si>
  <si>
    <t>CD-050-CAM-2022</t>
  </si>
  <si>
    <t>PRESTACIÓN DE SERVICIOS PROFESIONALES A LA DIRECCIÓN TERRITORIAL CENTRO DE LA CORPORACIÓN AUTÓNOMA REGIONAL DEL ALTO MAGDALENA (CAM), EN ACTIVIDADES DE APOYO Y ACOMPAÑAMIENTO AL SEGUIMIENTO Y MONITOREO AMBIENTAL A FUENTES HÍDRICAS SUPERFICIALES, Y ACCIONES DE CONTROL Y VIGILANCIA A LA CONTAMINACIÓN AMBIENTAL A LOS RECURSOS NATURALES.</t>
  </si>
  <si>
    <t>PRESTACIÓN DE SERVICIOS PROFESIONALES ESPECIALIZADOS A LA DIRECCIÓN TERRITORIAL SUR DE LA CORPORACIÓN AUTÓNOMA REGIONAL DEL ALTO MAGDALENA, BRINDANDO EL SOPORTE LEGAL EN LA APLICACIÓN DEL RÉGIMEN SANCIONATORIO AMBIENTAL CONTENIDO EN LA LEY 1333 DE 2009 Y DEMÁS NORMAS QUE LO REGLAMENTEN, COMPLEMENTEN Y/O MODIFIQUEN; ASÍ COMO EN EL PROCEDIMIENTO DE TRÁMITES DE PERMISOS, AUTORIZACIONES, LICENCIAS AMBIENTALES DE CONOCIMIENTO DE LA TERRITORIAL, CONFORME LO ESTABLECE EL DECRETO 1076 DE 2015 Y DEMÁS NORMAS COMPLEMENTARIAS VIGENTES.</t>
  </si>
  <si>
    <t>PRESTAR SUS SERVICIOS PROFESIONALES A LA DIRECCION TERRITORIAL SUR DE LA CORPORACIÓN AUTÓNOMA REGIONAL DEL ALTO MAGDALENA – CAM, APLICANDO LO ESTABLECIDO EN EL PROYECTO “CONTROL, SEGUIMIENTO Y MONITOREO AL USO Y MANEJO DE LOS RECURSOS DE LA OFERTA NATURAL”, ESPECÍFICAMENTE EN LA EVALUACION DE INFRACCIONES Y/O AFECTACIONES A LOS RECURSOS NATURALES RENOVABLES, A TRAVÉS DE ACCIONES DE CONTROL Y VIGILANCIA QUE FRENEN LA DEFORESTACIÓN Y EL TRÁFICO ILEGAL DE FLORA Y FAUNA, EN CUMPLIMIENTO DE LA METAS DEL PLAN DE ACCIÓN INSTITUCIONAL</t>
  </si>
  <si>
    <t>PRESTACIÓN DE SERVICIOS PROFESIONALES COMO INGENIERO AMBIENTAL A LA DIRECCION TERRITORIAL NORTE, EN LA ATENCIÓN Y/O SEGUIMIENTO A INFRACCIONES AMBIENTALES, EVALUACION Y/O SEGUIMIENTO A PERMISOS DE CONCESION, VERTIMIENTOS Y LICENCIAS AMBIENTALES; Y APOYO EN LA EVALUACIÓN Y SEGUIMIENTO DE PSMV, PUEAA Y PGIRS A EMPRESAS DE SERVICIOS PÚBLICOS Y MUNICIPIOS EN EL ÁREA DE JURISDICCIÓN DE LA DIRECCIÓN TERRITORIAL NORTE</t>
  </si>
  <si>
    <t>PRESTACIÓN DE SERVICIOS PROFESIONALES A LA CORPORACIÓN AUTÓNOMA REGIONAL DEL ALTO MAGDALENA (CAM), EN LA ATENCIÓN Y/O SEGUIMIENTO A INFRACCIONES AMBIENTALES, ASISTENCIA TECNICA, EVALUACION Y SEGUIMIENTO A LICENCIAS Y PERMISOS AMBIENTALES, EN LO REFERENTE AL RECURSO HÍDRICO, EN CUMPLIMIENTO DEP LA POLÍTICA NACIONAL PARA LA GESTIÓN INTEGRAL DEL RECURSO HÍDRICO EN LA JURISDICCIÓN DE LA DIRECCIÓN TERRITORIAL NORTE (2)</t>
  </si>
  <si>
    <t>PRESTACIÓN DE SERVICIOS PROFESIONALES A LA CORPORACIÓN AUTÓNOMA REGIONAL DEL ALTO MAGDALENA (CAM), EN EL SEGUIMIENTO DE LICENCIAS, CONCESIONES Y PERMISOS AMBIENTALES, EN LO REFERENTE AL RECURSO HÍDRICO, A TRAVÉS DE LA EVALUACIÓN Y SEGUIMIENTO DE LOS IMPACTOS AMBIENTALES GENERADOS SOBRE EL MISMO, Y APOYO TÉCNICO EN LAS EVALUACIONES DE OBRAS DE CONTROL, EN CUMPLIMIENTO DE LA POLÍTICA NACIONAL PARA LA GESTIÓN INTEGRAL DEL RECURSO HÍDRICO EN LA JURISDICCIÓN DE LA DIRECCIÓN TERRITORIAL NORTE</t>
  </si>
  <si>
    <t>CD-057-CAM-2022</t>
  </si>
  <si>
    <t>PRESTACIÓN DE SERVICIOS DE APOYO A LA CORPORACIÓN AUTÓNOMA REGIONAL DEL ALTO MAGDALENA – CAM, A TRAVÉS DEL ACOMPAÑAMIENTO Y SEGUIMIENTO A LOS TRÁMITES DE LAS DIFERENTES CLASES DE APROVECHAMIENTO FORESTAL, DE FLORA SILVESTRE Y DE ÁRBOLES AISLADOS EN RIESGO, RELACIONADOS EN LA NORMATIVIDAD EN JURISDICCIÓN DE LA DIRECCIÓN TERRITORIAL NORTE – PAF-DTN 1</t>
  </si>
  <si>
    <t>PRESTACIÓN DE SERVICIOS DE APOYO A LA DIRECCIÓN TERRITORIAL NORTE DE LA CORPORACIÓN AUTÓNOMA REGIONAL DEL ALTO MAGDALENA (CAM), COMO TÉCNICO, EN EL DESARROLLO DE TAREAS DE SEGUIMIENTO, MONITOREO A LAS CONCESIONES OTORGADAS EN CORRIENTES HÍDRICAS Y EN EL REGISTRO Y ACTUALIZACIÓN DE LA INFORMACIÓN GENERADA DE LOS PROCESOS DE LICENCIAS, PERMISOS Y SANCIONATORIOS POR INFRACCIONES AMBIENTALES EN LOS APLICATIVOS DE AUTORIDAD AMBIENTAL (CITA y SILAM)</t>
  </si>
  <si>
    <t>CD-059-CAM-2022</t>
  </si>
  <si>
    <t>CD-061-CAM-2022</t>
  </si>
  <si>
    <t>CD-062-CAM-2022</t>
  </si>
  <si>
    <t>PRESTACION DE SERVICIOS DE APOYO A LA GESTIÓN EN LA DMINISTRACION FORESTAL DE LA CORPORACION AUTONOMA REGIONAL DEL ALTO MAGDALENA– CAM, A TRAVES DEL ACOMPAÑAMIENTO Y SEGUIMIENTO A LOS TRAMITES DE LAS DIFERENTES CLASES DE APROVECHAMIENTO FORESTAL, DE FLORA SILVESTRE Y DE ARBOLES AISLADOS EN RIESGO, RELACIONADOS EN LA NORMATIVIDAD EN JURISDICCION DE LA DIRECCION TERRITORIAL SUR – PAF-DTS 1</t>
  </si>
  <si>
    <t>PRESTACIÓN DE SERVICIOS PROFESIONALES A LA CORPORACIÓN AUTÓNOMA REGIONAL DEL ALTO MAGDALENA (CAM), EN EL ACOMPAÑAMIENTO Y SEGUIMIENTO A LAS CONCESIONES DE AGUA SUPERFICIAL, EN LA JURISDICCIÓN DE LA DIRECCIÓN TERRITORIAL NORTE, EN CUMPLIMIENTO DE LA POLÍTICA NACIONAL PARA LA GESTIÓN INTEGRAL DEL RECURSO HÍDRICO</t>
  </si>
  <si>
    <t>GI132320132010332010262.3.2.02.02.008 - GI132320332030232030452.3.2.02.02.008</t>
  </si>
  <si>
    <t>CD-063-CAM-2022</t>
  </si>
  <si>
    <t>PRESTACIÓN DE SERVICIOS PROFESIONALES A LA DIRECCIÓN TERRITORIAL CENTRO DE LA CORPORACIÓN AUTÓNOMA REGIONAL DEL ALTO MAGDALENA – CAM, EN ACTIVIDADES DE APOYO TÉCNICO, ATENCIÓN Y SEGUIMIENTO A AUTORIZACIONES, PERMISOS Y LICENCIAS AMBIENTALES</t>
  </si>
  <si>
    <t>CD-064-CAM-2022</t>
  </si>
  <si>
    <t>CD-065-CAM-2022</t>
  </si>
  <si>
    <t>CD-066-CAM-2022</t>
  </si>
  <si>
    <t>CD-067-CAM-2022</t>
  </si>
  <si>
    <t>PRESTAR SUS SERVICIOS DE APOYO A LA DIRECCION TERRITORIAL SUR DE LA CORPORACIÓN AUTÓNOMA REGIONAL DEL ALTO MAGDALENA – CAM, APLICANDO LO ESTABLECIDO EN EL PROYECTO CONTROL, SEGUIMIENTO Y MONITOREO AL USO Y MANEJO DE LOS RECURSOS DE LA OFERTA NATURAL, ESPECÍFICAMENTE EN LA EVALUACION DE INFRACCIONES Y/O AFECTACIONES A LOS RECURSOS NATURALES RENOVABLES, A TRAVÉS DE ACCIONES DE CONTROL Y VIGILANCIA QUE FRENEN LA DEFORESTACIÓN Y EL TRÁFICO ILEGAL DE FLORA Y FAUNA, EN CUMPLIMIENTO DE LA METAS DEL PLAN DE ACCIÓN INSTITUCIONAL</t>
  </si>
  <si>
    <t>PRESTACIÓN DE SERVICIOS PROFESIONALES Y DE APOYO A LA GESTIÓN DE LA CORPORACIÓN AUTÓNOMA REGIONAL DEL ALTO MAGDALENA – CAM, SUBDIRECCIÓN DE REGULACIÓN Y CALIDAD AMBIENTAL, INCLUYENDO LA REVISIÓN Y VALIDACIÓN DE LA INFORMACIÓN REPORTADA POR LOS GENERADORES INSCRITOS EN EL REGISTRO DE GENERADORES RESPEL, REGISTRO ÚNICO AMBIENTAL RUA Y LA REALIZACIÓN DE UN PROCESO DE FORMACIÓN CONTINUA PARA GENERADORES PEQUEÑOS, MEDIANOS Y GRANDES, ASÍ MISMO ACOMPAÑAMIENTO EN CAMPAÑAS DE RAEES, A LOS ESTABLECIMIENTOS DE ACEITES DE COCINA USADOS (ACU) Y SEGUIMIENTO DEL PROGRAMA DE USO RACIONAL DE BOLSAS PLÁSTICAS A LOS ESTABLECIMIENTOS QUE APLIQUEN DE ACUERDO A LA RESOLUCIÓN 2184 DEL 26 DE DICIEMBRE DE 2019, ACOMPAÑAMIENTO Y SOPORTE A CONTINGENCIA Y SEGURIDAD QUÍMICA, ASÍ COMO TAMBIÉN EN ACTIVIDADES DE ASISTENCIA TÉCNICA, EVALUACIÓN Y SEGUIMIENTO A LOS PROCESOS DE LOS GESTORES GENERADORES Y RECEPTORES DE RESIDUOS DE CONSTRUCCIÓN Y DEMOLICIÓN – RCD, CONFORME A LA RESOLUCIÓN MADS 1257 DE 23 NOVIEMBRE DE 2021 QUE MODIFICA LA RESOLUCIÓN 472 DE 28 DE FEBRERO DE 2017</t>
  </si>
  <si>
    <t>PRESTACIÓN DE SERVICIOS PROFESIONALES COMO ABOGADO DE LA DIRECCIÓN TERRITORIAL CENTRO DE LA CAM, APOYANDO LA GESTIÓN DE LOS PROCESOS SANCIONATORIOS AMBIENTALES, A TRAVÉS DE LA ASESORÍA JURÍDICA EN SU TRÁMITE E IMPULSO EN APLICACIÓN DE LA LEY 1333 DE 2009, EL DECRETO 1076 DE 2015 Y DEMÁS NORMAS COMPLEMENTARIAS VIGENTES</t>
  </si>
  <si>
    <t>CD-068-CAM-2022</t>
  </si>
  <si>
    <t>CD-069-CAM-2022</t>
  </si>
  <si>
    <t>PRESTACIÓN DE SERVICIOS PROFESIONALES COMO ABOGADO DE LA DIRECCIÓN TERRITORIAL SUR DE LA CAM, APOYANDO LA GESTIÓN DE LOS PROCESOS SANCIONATORIOS AMBIENTALES, A TRAVÉS DE LA ASESORÍA JURÍDICA EN SU TRÁMITE E IMPULSO EN APLICACIÓN DE LA LEY 1333 DE 2009, EL DECRETO 1076 DE 2015 Y DEMÁS NORMAS COMPLEMENTARIAS VIGENTES</t>
  </si>
  <si>
    <t>PRESTAR SUS SERVICIOS PROFESIONALES A LA DIRECCIÓN TERRITORIAL CENTRO DE LA CORPORACIÓN AUTÓNOMA REGIONAL DEL ALTO MAGDALENA – CAM, ACOMPAÑANDO Y APOYANDO LA EVALUACIÓN DE INFRACCIONES Y/O AFECTACIONES A LOS RECURSOS NATURALES RENOVABLES, A TRAVÉS DE ACCIONES DE CONTROL Y VIGILANCIA QUE FRENEN LA DEFORESTACIÓN Y EL TRÁFICO ILEGAL DE FLORA Y FAUNA EN CUMPLIMIENTO DE LA METAS DEL PLAN DE ACCIÓN INSTITUCIONAL</t>
  </si>
  <si>
    <t>GI132320232020232020072.3.2.02.02.008</t>
  </si>
  <si>
    <t>PRESTACIÓN DE SERVICIOS PROFESIONALES A LA DIRECCIÓN TERRITORIAL CENTRO DE LA CORPORACIÓN AUTÓNOMA REGIONAL DEL ALTO MAGDALENA (CAM), EN ACTIVIDADES DE SEGUIMIENTO Y MONITOREO AMBIENTAL A FUENTES HÍDRICAS SUPERFICIALES, ADEMÁS DE ACCIONES DE CONTROL Y VIGILANCIA A LA CONTAMINACIÓN AMBIENTAL POR VERTIMIENTOS</t>
  </si>
  <si>
    <t>CD-070-CAM-2022</t>
  </si>
  <si>
    <t>PRESTACIÓN DE SERVICIOS TÉCNICO A LA CORPORACIÓN AUTÓNOMA REGIONAL DEL ALTO MAGDALENA (CAM), EN LA EVALUACIÓN Y SEGUIMIENTO DE LOS IMPACTOS AMBIENTALES GENERADOS AL RECURSO HÍDRICO, EN CUMPLIMIENTO DE LA POLÍTICA NACIONAL PARA LA GESTIÓN INTEGRAL DEL RECURSO HÍDRICO EN LA JURISDICCIÓN DE LA DIRECCIÓN TERRITORIAL NORTE</t>
  </si>
  <si>
    <t>PRESTACIÓN DE SERVICIOS PROFESIONALES COMO INGENIERO AMBIENTAL A LA DIRECCION TERRITORIAL NORTE, EN LA ATENCIÓN Y/O SEGUIMIENTO A INFRACCIONES AMBIENTALES, ASISTENCIA TECNICA Y SEGUIMIENTO A PERMISOS DE EMISIONES ATMOSFÉRICAS, VERTIMIENTOS Y/O PROCESOS DE RESIDUOS DE CONSTRUCCIÓN Y DEMOLICIÓN – RCD</t>
  </si>
  <si>
    <t>Prestación de servicios profesionales a la gestión de la Corporación Autónoma Regional del Alto Magdalena - CAM, en el apoyo a la elaboración y presentación de informes a cargo de la Subdirección de Planeación y Ordenamiento Territorial, a través de las diferentes plataformas</t>
  </si>
  <si>
    <t>CD-071-CAM-2022</t>
  </si>
  <si>
    <t>PRESTACION DE SERVICIOS PROFESIONALES A LA GESTION DE LA CORPORACION AUTONOMA REGIONAL DEL ALTO MAGDALENA (CAM), EN EL ACOMPAÑAMIENTO TECNICO PARA LA INCORPORACION DE LOS ASPECTOS AMBIENTALES DE LOS MUNICIPIOS EN LOS INSTRUMENTOS DE PLANIFICACIÓN TERRITORIAL CONFORME A LOS TERMINOS ESTABLECIDOS EN LA LEY 388 DE 1997 Y LELY 2079 DE 2021</t>
  </si>
  <si>
    <t>CD-072-CAM-2022</t>
  </si>
  <si>
    <t>CD-073-CAM-2022</t>
  </si>
  <si>
    <t>CD-074-CAM-2022</t>
  </si>
  <si>
    <t>CD-075-CAM-2022</t>
  </si>
  <si>
    <t>CD-076-CAM-2022</t>
  </si>
  <si>
    <t>CD-077-CAM-2022</t>
  </si>
  <si>
    <t>CD-078-CAM-2022</t>
  </si>
  <si>
    <t>PRESTAR LOS SERVICIOS PROFESIONALES PARA APOYAR Y ASESORAR  LA INCORPORACION DE LOS ASUNTOS AMBIENTALES EN LOS POT Y DEMÁS INSTRUMENTOS DE PLANIFICACION COMPLEMENTARIA QUE SEAN PRESENTADOS A LA CORPORACION AUTONOMA REGIONAL DEL ALTO MAGDALENA- CAM- DENTRO DEL TRAMITE DE CONCERTACION AMBIENTAL QUE LEGALMENTE DEBEN SURTIRSE CON LOS MUNICIPIOS, DENTRO DEL PROCESO DE REVISION Y ADOPCION DE LOS MISMOS</t>
  </si>
  <si>
    <t>PRESTACIÓN DE SERVICIOS PROFESIONALES Y DE APOYO JURÍDICO A LA OFICINA DE CONTROL INTERNO DE LA CORPORACIÓN AUTÓNOMA REGIONAL DEL ALTO MAGDALENA – CAM, EN LA EJECUCIÓN DEL PLAN ANUAL DE AUDITORÍA Y SEGUIMIENTO A LA GESTIÓN INSTITUCIONAL, PROGRAMADO PARA LA VIGENCIA 2022</t>
  </si>
  <si>
    <t>PRESTACIÓN DE SERVICIOS PROFESIONALES DE APOYO A LA GESTIÓN COMO INGENIERO CIVIL PARA LA EJECUCIÓN DEL INDICADOR: “PORCENTAJE DE SEDES DISEÑADAS Y/O CONSTRUIDAS Y/O ADECUADAS, COMO EJEMPLO DE SOSTENIBILIDAD AMBIENTAL Y ARMONÍA CON EL AMBIENTE” Y COMO APOYO EN LA GESTIÓN PARA LA PRESENTACIÓN DE PROYECTOS DE COFINANCIACIÓN POR PARTE DE LA SUBDIRECCIÓN DE PLANEACIÓN Y ORDENAMIENTO TERRITORIAL A ENTIDADES PÚBLICAS, PRIVADAS DEL ORDEN LOCAL, REGIONAL Y/O NACIONAL</t>
  </si>
  <si>
    <t>PRESTACIÓN DE SERVICIOS PROFESIONALES A LA CORPORACIÓN AUTÓNOMA REGIONAL DEL ALTO MAGDALENA (CAM), PARA EL SEGUIMIENTO Y APOYO TÉCNICO EN ORDENAMIENTO TERRITORIAL</t>
  </si>
  <si>
    <t>PRESTACIÓN DE SERVICIOS PROFESIONALES DE APOYO EN ACTIVIDADES DE ACOMPAÑAMIENTO Y MONITOREO PARA EL CUMPLIMIENTO DE LOS REQUISITOS DEL MODELO INTEGRADO DE PLANEACIÓN Y GESTIÓN - MIPG Y DEL SISTEMA INTEGRADO DE GESTIÓN DE LA CORPORACIÓN AUTÓNOMA REGIONAL DEL ALTO MAGDALENA - CAM</t>
  </si>
  <si>
    <t>PRESTACIÓN DE SERVICIOS PROFESIONALES PARA EL FORTALECIMIENTO Y CUMPLIMIENTO AMBIENTAL DE LAS EMPRESAS VINCULADAS AL PROYECTO DE NEGOCIOS VERDES DE LA CAM, QUE SE ENCUENTRAN UBICADAS EN LA ZONA NORTE Y OCCIDENTE  DEL DEPARTAMENTO DEL HUILA</t>
  </si>
  <si>
    <t>SGA</t>
  </si>
  <si>
    <t>PRESTAR LOS SERVICIOS DE APOYO PARA EL FORTALECIMIENTO DE LA IMAGEN DE LAS EMPRESAS VINCULADAS AL PROYECTO DE NEGOCIOS VERDES DE LA CAM</t>
  </si>
  <si>
    <t>CD-079-CAM-2022</t>
  </si>
  <si>
    <t>CD-080-CAM-2022</t>
  </si>
  <si>
    <t>PRESTACIÓN DE SERVICIOS PROFESIONALES DE APOYO PARA EL FORTALECIMIENTO DEL COMPONENTE ADMINISTRATIVO Y SOCIAL DE LAS EMPRESAS VINCULADAS AL PROYECTO DE NEGOCIOS VERDES Y LOS SIGNATARIOS DE LAS AGENDAS SECTORIALES DE PRODUCCIÓN Y CONSUMO SOSTENIBLE APOYADOS Y ACOMPAÑADOS POR LA CORPORACIÓN AUTÓNOMA REGIONAL DEL ALTO MAGDALENA</t>
  </si>
  <si>
    <t>PRESTACIÓN DE SERVICIOS PROFESIONALES DE APOYO PARA EL FORTALECIMIENTO DEL COMPONENTE FINANCIERO Y EL MEJORAMIENTO EN LA COMERCIALIZACIÓN DE PRODUCTOS Y SERVICIOS DE LAS EMPRESAS VINCULADAS AL PROYECTO DE NEGOCIOS VERDES DE LA CORPORACIÓN AUTÓNOMA REGIONAL DEL ALTO MAGDALENA – CAM.</t>
  </si>
  <si>
    <t>PRESTACIÓN DE SERVICIOS PROFESIONALES EN LA CORPORACIÓN AUTÓNOMA REGIONAL DEL ALTO MAGDALENA (CAM), PARA DESARROLLAR ACTIVIDADES DE ASESORÍA Y ASISTENCIA TÉCNICA ESPECIALIZADA EN LOS COMPONENTES DE TASA RETRIBUTIVA POR VERTIMIENTOS PUNTUALES AL RECURSO HÍDRICO Y CALIDAD DE LAS FUENTES RECEPTORAS, Y EN LOS PLANES AMBIENTALES ORIENTADOS A LA GESTIÓN DEL AGUA Y SANEAMIENTO DE LOS VERTIMIENTOS EN EL ÁREA JURISDICCIÓN DE LA CORPORACIÓN AUTÓNOMA REGIONAL DEL ALTO MAGDALENA -  CAM.</t>
  </si>
  <si>
    <t>CD-081-CAM-2022</t>
  </si>
  <si>
    <t>PRESTAR LOS SERVICIOS PROFESIONALES DE APOYO A LA SUBDIRECCIÓN DE GESTIÓN AMBIENTAL DE LA CAM EN LA GESTIÓN INSTITUCIONAL PARA EL PROCESO DE IMPLEMENTACIÓN DEL PLAN DE EDUCACIÓN AMBIENTAL DEPARTAMENTAL, PEAD DEL HUILA, EN EL MARCO DEL PROYECTO EDUCACIÓN Y CULTURA AMBIENTAL</t>
  </si>
  <si>
    <t>CD-082-CAM-2022</t>
  </si>
  <si>
    <t>CD-084-CAM-2022</t>
  </si>
  <si>
    <t>CD-085-CAM-2022</t>
  </si>
  <si>
    <t>CD-086-CAM-2022</t>
  </si>
  <si>
    <t>CD-087-CAM-2022</t>
  </si>
  <si>
    <t>CD-088-CAM-2022</t>
  </si>
  <si>
    <t>CD-089-CAM-2022</t>
  </si>
  <si>
    <t>PRESTACIÓN DE SERVICIOS PROFESIONALES PARA DESARROLLAR ACCIONES DE MONITOREO DE LA BIODIVERSIDAD ASOCIADA A ECOSISTEMAS ESTRATEGICOS CON ENFASIS EN LA AVIFAUNA PRESENTE EN EL BOSQUE SECO TROPICAL Y HUMEDALES CON PMA EN EJECUCION, ASI COMO PARA APOYAR EL SEGUIMIENTO PARTICIPATIVO Y LA CONSOLIDACION DE LA LINEA BASE DE ORNITOLOGIA DEL HUILA</t>
  </si>
  <si>
    <t>LEIDY KATHERINE ARENAS RODRIGUEZ</t>
  </si>
  <si>
    <t>PRESTAR SERVICIOS PROFESIONALES PARA LA IMPLEMENTACIÓN DEL EJE PROGRAMÁTICO DE LOS PLANES DE MANEJO AMBIENTAL ADOPTADOS PARA 21 HUMEDALES DEL DEPARTAMENTO DEL HUILA, Y EN EJECUCIÓN DE LA POLÍTICA NACIONAL DE HUMEDALES INTERIORES DE COLOMBIA, EN JURISDICCIÓN DE LA CAM</t>
  </si>
  <si>
    <t>PRESTACIÓN DE SERVICIOS PROFESIONALES DE APOYO EN LA EJECUCIÓN DE ACTIVIDADES DEL PLAN DE MANEJO AMBIENTAL - PMA DEL DISTRITO REGIONAL DE MANEJO INTEGRADO – DRMI LA TATACOA Y, EN LA ZONA DE AMORTIGUACIÓN DE DICHA ÁREA ESTRATÉGICA, CON EL FIN DE MITIGAR Y CONTROLAR TENSIONANTES</t>
  </si>
  <si>
    <t>GI132320232020132020082.3.2.02.02.008</t>
  </si>
  <si>
    <t>DIANA MARCELA BERMEO PARRA</t>
  </si>
  <si>
    <t>PRESTACIÓN DE SERVICIOS PROFESIONALES DE APOYO EN LA EJECUCIÓN DE ACTIVIDADES DEL PLAN DE MANEJO AMBIENTAL - PMA DE LOS PARQUES NATURALES REGIONALES SERRANIA DE MINAS Y EL DORADO Y, EN LAS ZONAS DE AMORTIGUACION DE DICHAS ÁREAS ESTRATÉGICAS, CON EL FIN DE MITIGAR Y CONTROLAR TENSIONANTES</t>
  </si>
  <si>
    <t>CD-090-CAM-2022</t>
  </si>
  <si>
    <t>CD-093-CAM-2022</t>
  </si>
  <si>
    <t>CD-094-CAM-2022</t>
  </si>
  <si>
    <t>CD-096-CAM-2022</t>
  </si>
  <si>
    <t>CD-097-CAM-2022</t>
  </si>
  <si>
    <t>CD-098-CAM-2022</t>
  </si>
  <si>
    <t>CD-100-CAM-2022</t>
  </si>
  <si>
    <t>PRESTACIÓN DE SERVICIOS PROFESIONALES A LA CORPORACIÓN AUTÓNOMA REGIONAL DEL ALTO MAGDALENA - CAM, EN EL APOYO TÉCNICO A LA SUBDIRECCIÓN DE GESTIÓN AMBIENTAL EN LOS PROCESOS DE ORDENACIÓN Y MANEJO DE CUENCAS HIDROGRÁFICAS (POMCAS) Y DE PLANES DE MANEJO AMBIENTAL DE MICROCUENCAS (PMAM), DE MANERA INTEGRAL CON LAS RESPECTIVAS CONSULTAS PREVIAS CON COMUNIDADES QUE HABITAN EN TERRITORIOS OBJETO DE ORDENACIÓN Y MANEJO DE POMCAS Y PMAM, VIGENCIA 2022</t>
  </si>
  <si>
    <t>FREDY ALBERTO ANTURI VIDARTE</t>
  </si>
  <si>
    <t>PRESTACION DE SERVICIOS PROFESIONALES DE APOYO A LA SUBDIRECCIÓN DE GESTIÓN AMBIENTAL DE LA CORPORACIÓN AUTÓNOMA REGIONAL DEL ALTO MAGDALENA – CAM, MEDIANTE ACTIVIDADES DE ACOMPAÑAMIENTO Y SEGUIMIENTO A LAS AGENDAS SECTORIALES Y/O ACUERDOS SUSCRITOS CON LOS SECTORES PRODUCTIVOS, ASI COMO TAMBIEN PROYECTOS QUE INVOLUCREN LA EJECUCION DEL COMPONENTE DE HORNILLAS ECOEFICIENTES, COMPONENTE AMBIENTAL Y RECONVERSIÓN A SISTEMAS DE PRODUCCIÓN SOSTENIBLE EN AREA DE JURISDICCION DE LA CAM</t>
  </si>
  <si>
    <t>JAVIER CARDOZO GUTIERREZ</t>
  </si>
  <si>
    <t>CONTRATAR LOS SERVICIOS PROFESIONALES PARA EL APOYO EN LA IMPLEMENTACIÓN DEL PLAN DE CONSERVACIÓN DE ESPECIES AMENAZADAS Y, EL FORTALECIMIENTO DEL PROCESO PARTICIPATIVO DE CONOCIMIENTO Y CONSERVACIÓN DE LA BIODIVERSIDAD Y SUS SERVICIOS ECOSISTÉMICOS</t>
  </si>
  <si>
    <t>PRESTACIÓN DE SERVICIOS PROFESIONALES DE APOYO A LA SUBDIRECCIÓN DE PLANEACIÓN Y ORDENAMIENTO TERRITORIAL, EN LA CONSOLIDACIÓN DE DATOS Y SEGUIMIENTO PARA REPORTES E INFORMES DENTRO DE LA DIMENSIÓN DE DIRECCIONAMIENTO ESTRATÉGICO DEL MODELO INTEGRADO DE PLANEACIÓN Y GESTIÓN – MIPG Y ENTES DE CONTROL</t>
  </si>
  <si>
    <t>PRESTACIÓN DE SERVICIOS PROFESIONALES DE APOYO EN LA EJECUCIÓN DE ACTIVIDADES DEL PLAN DE MANEJO AMBIENTAL - PMA DEL DISTRITO REGIONAL DE MANEJO INTEGRADO – DRMI SERRANIA DE MINAS Y, EN LAS ZONAS DE AMORTIGUACION DE DICHAS ÁREAS ESTRATÉGICAS, CON EL FIN DE MITIGAR Y CONTROLAR TENSIONANTES</t>
  </si>
  <si>
    <t>PRESTACIÓN DE SERVICIOS PROFESIONALES DE APOYO EN LA EJECUCIÓN DE ACTIVIDADES DEL PLAN DE MANEJO AMBIENTAL - PMA DEL DISTRITO REGIONAL DE MANEJO INTEGRADO – DRMI SERRANÍA DE PEÑAS BLANCAS Y, EN LA ZONA DE AMORTIGUACION DE DICHA ÁREA ESTRATÉGICA, CON EL FIN DE MITIGAR Y CONTROLAR TENSIONANTES</t>
  </si>
  <si>
    <t>PRESTACIÓN DE SERVICIOS PROFESIONALES DE APOYO EN LA EJECUCIÓN DE ACTIVIDADES DEL PLAN DE MANEJO AMBIENTAL - PMA DEL DISTRITO REGIONAL DE MANEJO INTEGRADO – DRMI CERRO BANDERAS OJO BLANCO Y, EN LAS ZONAS DE AMORTIGUACION DE DICHAS ÁREAS ESTRATÉGICAS, CON EL FIN DE MITIGAR Y CONTROLAR TENSIONANTES</t>
  </si>
  <si>
    <t>CD-092-CAM-2022</t>
  </si>
  <si>
    <t>CD-083-CAM-2022</t>
  </si>
  <si>
    <t>PRESTACIÓN DE SERVICIOS PROFESIONALES DE APOYO A LA GESTIÓN DE LA SUBDIRECCIÓN DE GESTIÓN AMBIENTAL DE LA CORPORACIÓN AUTÓNOMA REGIONAL DEL ALTO MAGDALENA EN LA IMPLEMENTACIÓN DEL PLAN DE ORDENACIÓN Y MANEJO DE LA CUENCA DEL RÍO LAS CEIBAS COMO INGENIERO CIVIL EN EL APOYO TÉCNICO EN LA IMPLEMENTACIÓN, SEGUIMIENTO DE LAS OBRAS CIVILES DE CONTROL DE RIESGO ADELANTADAS EN LOS PROGRAMAS GESTIÓN PARA MINIMIZAR EL RIESGO; Y EL DE CALIDAD Y ADMINISTRACIÓN DEL RECURSO HÍDRICO</t>
  </si>
  <si>
    <t>CD-099-CAM-2022</t>
  </si>
  <si>
    <t>PRESTACIÓN DE SERVICIOS PROFESIONALES ESPECIALIZADOS PARA LA REVISIÓN, ANÁLISIS Y CONSOLIDACIÓN DE LA INFORMACIÓN CORRESPONDIENTE A LAS ACTIVIDADES DE FORMULACIÓN Y ESTRUCTURACIÓN DE PROYECTOS DE COFINANCIACIÓN PRESENTADOS POR LA SUBDIRECCIÓN DE PLANEACIÓN Y ORDENAMIENTO TERRITORIAL</t>
  </si>
  <si>
    <t>PRESTACIÓN DE SERVICIOS DE APOYO A LA GESTIÓN, DE LA SUBDIRECCIÓN DE GESTIÓN AMBIENTAL EN LA IMPLEMENTACIÓN DE ESTRATEGIAS PEDAGÓGICAS Y HERRAMIENTAS DIDÁCTICAS QUE FAVOREZCAN EL FORTALECIMIENTO DE LOS PROCESOS DE EDUCACIÓN AMBIENTAL EN EL DEPARTAMENTO DEL HUILA</t>
  </si>
  <si>
    <t>PRESTACIÓN DE SERVICIOS PROFESIONALES PARA LA REALIZACIÓN DE ACTIVIDADES RELACIONADAS CON EL DESARROLLO, IMPLEMENTACIÓN Y SEGUIMIENTO DE LAS ESTRATEGIAS DE LA POLÍTICA NACIONAL Y REGIONAL DE EDUCACIÓN AMBIENTAL EN LOS OCHO (08) MUNICIPIOS QUE HACEN PARTE DE LA DIRECCIÓN TERRITORIAL CENTRO EN EL DEPARTAMENTO DEL HUILA</t>
  </si>
  <si>
    <t>CD-095-CAM-2022</t>
  </si>
  <si>
    <t>PRESTACIÓN DE SERVICIOS DE APOYO A LA GESTIÓN EN LA ADMINISTRACIÓN FORESTAL DE LA CORPORACIÓN AUTÓNOMA REGIONAL DEL ALTO MAGDALENA – CAM, A TRAVÉS DEL ACOMPAÑAMIENTO Y SEGUIMIENTO A LOS TRÁMITES DE LAS DIFERENTES CLASES DE APROVECHAMIENTO FORESTAL, DE FLORA SILVESTRE Y DE ÁRBOLES AISLADOS EN RIESGO, RELACIONADOS EN LA NORMATIVIDAD, ASÍ COMO TAMBIÉN EVALUACIÓN Y SEGUIMIENTO A IMPACTOS POR AFECTACIÓN DEL RECURSO FORESTAL EN JURISDICCIÓN DE LA DIRECCIÓN TERRITORIAL NORTE.</t>
  </si>
  <si>
    <t>PRESTACIÓN DE SERVICIOS COMO PROFESIONAL PARA APOYAR LAS ACTIVIDADES NECESARIAS DE FORMULACIÓN Y ANÁLISIS DE LOS SISTEMAS DE INFORMACIÓN GEOGRÁFICA, SEGUIMIENTO Y MANEJO DE BASES DE DATOS DE TODOS LOS COMPONENTES RELACIONADOS CON LAS ÁREAS TEMÁTICAS RELEVANTES EN MATERIA AMBIENTAL DEL DEPARTAMENTO, MEDIANTE EL USO DE HERRAMIENTAS Y TECNOLOGÍAS QUE FACILITEN LA GENERACIÓN DE CONOCIMIENTO DE LA INFORMACIÓN CARTOGRÁFICA DE LA CORPORACIÓN</t>
  </si>
  <si>
    <t>CONTRATO DE PRESTACIÓN DE SERVICIOS PROFESIONALES PARA BRINDAR ACOMPAÑAMIENTO Y APOYO EN LA SUPERVISIÓN DE LOS PROYECTOS QUE SE EJECUTAN EN EL PROGRAMA No, 1 GESTIÓN Y CONSERVACIÓN DE LA RIQUEZA NATURAL, PROYECTOS 320203 Y 320301, REFERENTES A LA IMPLEMENTACIÓN DE PLANES DE MANEJO DE POMCAS Y PMAM APROBADOS POR LA CORPORACIÓN, RESTAURACIÓN PASIVA Y ACTIVA Y RECUPERACIÓN DE SUELOS DEGRADADOS, A EJECUTAR POR LA CORPORACIÓN EN SU JURISDICCIÓN EN LA VIGENCIA 2022</t>
  </si>
  <si>
    <t>CD-103-CAM-2022</t>
  </si>
  <si>
    <t>PRESTACIÓN DE SERVICIOS PROFESIONALES A LA SUBDIRECCIÓN DE GESTIÓN AMBIENTAL DE LA CAM, PARA LA REALIZACIÓN DE LAS ACTIVIDADES RELACIONADAS CON EL DESARROLLO, IMPLEMENTACIÓN Y SEGUIMIENTO DE LAS ESTRATEGIAS DE LA POLÍTICA NACIONAL Y REGIONAL DE EDUCACIÓN AMBIENTAL EN LOS MUNICIPIOS QUE HACEN PARTE DE LA DIRECCIÓN TERRITORIAL SUR EN EL DEPARTAMENTO DEL HUILA</t>
  </si>
  <si>
    <t>CD-105-CAM-2022</t>
  </si>
  <si>
    <t>CD-106-CAM-2022</t>
  </si>
  <si>
    <t>CD-107-CAM-2022</t>
  </si>
  <si>
    <t>CD-109-CAM-2022</t>
  </si>
  <si>
    <t>CD-102-CAM-2022</t>
  </si>
  <si>
    <t>PRESTACIÓN DE SERVICIOS COMO PROFESIONAL A LA SUBDIRECCIÓN DE GESTIÓN AMBIENTAL DE LA CAM, PARA LA REALIZACIÓN DE ACTIVIDADES DE APOYO, DIFUSIÓN, ORIENTACIÓN Y PRESENTACIÓN A LA COMUNIDAD EN GENERAL (ORGANIZACIONES, INSTITUCIONES, ENTIDADES PÚBLICAS Y PRIVADAS) DEL SENDICAM NEIVA DESDE UN ENFOQUE DIDÁCTICO, PEDAGÓGICO Y TECNOLÓGICO DE EDUCACIÓN AMBIENTAL</t>
  </si>
  <si>
    <t>CD-091-CAM-2022</t>
  </si>
  <si>
    <t>LESLYE YUBEY MUÑOZ POLANCO</t>
  </si>
  <si>
    <t>CD-101-CAM-2022</t>
  </si>
  <si>
    <t>PRESTACIÓN DE SERVICIOS DE APOYO A LA CORPORACIÓN AUTÓNOMA REGIONAL DEL ALTO MAGDALENA (CAM), EN CALIDAD DE PASANTE DE INGENIERÍA CIVIL 3, PARA APLICAR LOS CONOCIMIENTOS ADQUIRIDOS EN LA CARRERA, DESARROLLANDO ACTIVIDADES DE ACOMPAÑAMIENTO ADMINISTRATIVO Y ASISTENCIAL EN EL SEGUIMIENTO DE OBRAS HIDRÁULICAS PARA LOS USOS DEL RECURSO HÍDRICO SUPERFICIAL Y A LAS CONCESIONES DE AGUA EN CORRIENTES REGLAMENTADAS, EN JURISDICCIÓN DEL DEPARTAMENTO DEL HUILA</t>
  </si>
  <si>
    <t>PRESTACIÓN DE SERVICIOS DE APOYO A LA GESTIÓN DE LA CORPORACIÓN AUTÓNOMA REGIONAL DEL ALTO MAGDALENA (CAM), EN CALIDAD DE PASANTE DE GEOLOGÍA PARA APLICAR LOS CONOCIMIENTOS ADQUIRIDOS EN LA CARRERA EN EL ACOMPAÑAMIENTO ADMINISTRATIVO Y ASISTENCIA TÉCNICA PARA EJERCER SEGUIMIENTO A LICENCIAS AMBIENTALES Y EN ACTIVIDADES DE CONOCIMIENTO EN GESTIÓN DEL RIESGO EN JURISDICCIÓN DE LA CORPORACIÓN.EN JURISDICCIÓN DE LA CORPORACIÓN</t>
  </si>
  <si>
    <t>PRESTAR SERVICIOS PROFESIONALES DE APOYO A LA CORPORACIÓN AUTÓNOMA REGIONAL DEL ALTO MAGDALENA – CAM, ENCAMINADOS A CREAR CONCIENCIA Y COMPRENSIÓN DE LOS PROBLEMAS QUE AFECTAN AL MEDIO AMBIENTE, A TRAVÉS DEL DESARROLLO DE ACTIVIDADES DE FORTALECIMIENTO DE EDUCACIÓN AMBIENTAL, CONFORME A LA EJECUCIÓN DE ACCIONES ESTABLECIDOS EN EL INDICADOR MÍNIMO DE GESTIÓN IM27</t>
  </si>
  <si>
    <t>CD-108-CAM-2022</t>
  </si>
  <si>
    <t>PRESTACIÓN DE SERVICIOS PROFESIONALES DE APOYO PARA EL FORTALECIMIENTO DE LA CULTURA AMBIENTAL A TRAVÉS DE LA REDACCIÓN DE INFORMES PERIODÍSTICOS, BOLETINES DE PRENSA, PRODUCTOS COMUNICATIVOS Y CUBRIMIENTO PERIODÌSTICO DE LAS ACTIVIDADES REALIZADAS POR LA CORPORACIÓN AUTÓNOMA REGIONAL DEL ALTO MAGDALENA (CAM)</t>
  </si>
  <si>
    <t>PRESTACIÓN DE SERVICIOS PROFESIONALES PARA EL ACOMPAÑAMIENTO Y SEGUIMIENTO AMBIENTAL A LAS EMPRESAS DE LOS SECTORES PRODUCTIVOS VINCULADAS A LA ESTRATEGIA OPITA DE CORAZÓN DE LA CAM</t>
  </si>
  <si>
    <t>ALBEIRO CORTES RODRIGUEZ</t>
  </si>
  <si>
    <t>CD-111-CAM-2022</t>
  </si>
  <si>
    <t>CD-113-CAM-2022</t>
  </si>
  <si>
    <t>PRESTACIÓN DE SERVICIOS PROFESIONALES A LA SUBDIRECCIÓN DE GESTIÓN AMBIENTAL DE LA CORPORACIÓN AUTÓNOMA REGIONAL DEL ALTO MAGDALENA (CAM), EN EL ACOMPAÑAMIENTO Y SEGUIMIENTO AL MONITOREO DE CAUDALES EN EL CAUCE PRINCIPAL DEL RIO LAS CEIBAS Y SUS AFLUENTES DENTRO DEL MARCO DE LA IMPLEMENTACIÓN DEL PLAN DE ORDENACIÓN Y MANEJO DE LA CUENCA DEL RÍO LAS CEIBAS</t>
  </si>
  <si>
    <t>CD-115-CAM-2022</t>
  </si>
  <si>
    <t>CD-117-CAM-2022</t>
  </si>
  <si>
    <t>CD-118-CAM-2022</t>
  </si>
  <si>
    <t>PRESTACIÓN DE SERVICIOS COMO FOTÓGRAFO Y CAMARÓGRAFO PARA LAGRABACIÓN REGISTRO Y ARCHIVO AUDIOVISUAL DE LOS DIFERENTES EVENTOS QUE SE DESARROLLAN EN CADA UNO DE LOS PROYECTOS QUE EJECUTA LA CAM</t>
  </si>
  <si>
    <t>PRESTACIÓN DE SERVICIOS PROFESIONALES COMO APOYO TÉCNICO PARA EL DESARROLLO DE ACTIVIDADES DE FORTALECIMIENTO, CARACTERIZACIÓN Y/O GESTIÓN DE PREDIOS EN EL MARCO DE LA ESTRATEGIA PRIVADA DE CONSERVACIÓN BAJO LA FIGURA DE “RESERVAS NATURALES DE LA SOCIEDAD CIVIL”, A CARGO DE LA CAM EN EL DEPARTAMENTO DEL HUILA</t>
  </si>
  <si>
    <t>PRESTACIÓN DE SERVICIOS PROFESIONALES A LA SUBDIRECCIÓN DE GESTIÓN AMBIENTAL DE LA CAM, PARA LA REALIZACIÓN DE LAS ACTIVIDADES RELACIONADAS CON EL DESARROLLO, IMPLEMENTACIÓN Y SEGUIMIENTO DE LAS ESTRATEGIAS DE LA POLÍTICA NACIONAL Y REGIONAL DE EDUCACIÓN AMBIENTAL EN LOS MUNICIPIOS QUE HACEN PARTE DE LA DIRECCIÓN TERRITORIAL OCCIDENTE EN EL DEPARTAMENTO DEL HUILA</t>
  </si>
  <si>
    <t>PRESTACIÓN DE SERVICIOS PROFESIONALES DE APOYO TÉCNICO PARA LA GESTIÓN DE ECOSISTEMAS ESTRATÉGICOS Y SU BIODIVERSIDAD A TRAVÉS DE LA CONSOLIDACIÓN, SISTEMATIZACIÓN Y ESPACIALIZACIÓN DE LA INFORMACIÓN BIÓTICA Y TÉCNICA GENERADA EN CAMPO, ASÍ COMO PARA BRINDAR APOYO EN EL PROCESAMIENTO DE DATOS DEL SISTEMA DE INFORMACIÓN GEOGRÁFICA RELACIONADA CON ECOSISTEMAS EN RESTAURACIÓN, REHABILITACIÓN Y REFORESTACIÓN A CARGO DE LA CAM EN EL DEPARTAMENTO DEL HUILA</t>
  </si>
  <si>
    <t>CD-112-CAM-2022</t>
  </si>
  <si>
    <t>PRESTAR SUS SERVICIOS PROFESIONALES A LA DIRECCIÓN TERRITORIAL OCCIDENTE DE LA CORPORACIÓN AUTÓNOMA REGIONAL DEL ALTO MAGDALENA – CAM, APLICANDO LO ESTABLECIDO EN EL PROYECTO “CONTROL, SEGUIMIENTO Y MONITOREO AL USO Y MANEJO DE LOS RECURSOS DE LA OFERTA NATURAL”, ESPECÍFICAMENTE EN LA EVALUACIÓN DE INFRACCIONES Y/O AFECTACIONES A LOS RECURSOS NATURALES RENOVABLES, A TRAVÉS DE ACCIONES DE CONTROL Y VIGILANCIA QUE FRENEN LA DEFORESTACIÓN Y EL TRÁFICO ILEGAL DE FLORA Y FAUNA, EN CUMPLIMIENTO DE LA METAS DEL PLAN DE ACCIÓN INSTITUCIONAL</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</si>
  <si>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DE LA TERRITORIAL CENTRO DE LA CAM</t>
  </si>
  <si>
    <t>PRESTACIÓN DE SERVICIOS DE APOYO A LA CORPORACIÓN AUTÓNOMA REGIONAL DEL ALTO MAGDALENA (CAM), EN CALIDAD DE PASANTE DE INGENIERÍA CIVIL 2, PARA APLICAR LOS CONOCIMIENTOS ADQUIRIDOS EN LA CARRERA, DESARROLLANDO ACTIVIDADES DE ACOMPAÑAMIENTO ADMINISTRATIVO Y ASISTENCIAL EN EL SEGUIMIENTO DE OBRAS HIDRÁULICAS PARA LOS USOS DEL RECURSO HÍDRICO SUPERFICIAL Y A LAS CONCESIONES DE AGUA EN CORRIENTES REGLAMENTADAS, EN JURISDICCIÓN DEL DEPARTAMENTO DEL HUILA</t>
  </si>
  <si>
    <t>CD-116-CAM-2022</t>
  </si>
  <si>
    <t>PRESTACIÓN DE SERVICIOS PROFESIONALES A LA SUBDIRECCIÓN DE GESTIÓN AMBIENTAL DE LA CAM, PARA LA REALIZACIÓN DE LAS ACTIVIDADES RELACIONADAS CON EL DESARROLLO, IMPLEMENTACIÓN Y SEGUIMIENTO DE LAS ESTRATEGIAS DE LA POLÍTICA NACIONAL Y REGIONAL DE EDUCACIÓN AMBIENTAL EN LOS MUNICIPIOS QUE HACEN PARTE DE LA DIRECCIÓN TERRITORIAL NORTE EN EL DEPARTAMENTO DEL HUILA</t>
  </si>
  <si>
    <t>PRESTACIÓN DE SERVICIOS DE APOYO TÉCNICO EN LA PRODUCCIÓN DE PIEZAS GRÁFICAS Y MULTIMEDIA PARA LA DIFUSIÓN PROMOCIÓN Y SOCIALIZACIÓN DE LA DIFERENTES ACTIVIDADES QUE REALIZA LA CORPORACIÓN AUTÓNOMA REGIONAL DEL ALTO MAGDALENA CAM, EN EL MARCO DE SUS COMPETENCIAS</t>
  </si>
  <si>
    <t>CD-121-CAM-2022</t>
  </si>
  <si>
    <t>CD-122-CAM-2022</t>
  </si>
  <si>
    <t>CD-124-CAM-2022</t>
  </si>
  <si>
    <t>CD-125-CAM-2022</t>
  </si>
  <si>
    <t>PRESTACIÓN DE SERVICIOS DE APOYO A LA SECRETARÍA GENERAL DE LA CORPORACIÓN AUTÓNOMA REGIONAL DEL ALTO MAGDALENA, PARA APLICAR Y AMPLIAR LOS CONOCIMIENTOS TEÓRICOS/JURÍDICOS, ADQUIRIDOS EN EL TRANSCURSO DE LA CARRERA PROFESIONAL DE DERECHO, EN LA GESTIÓN DEL COBRO PERSUASIVO Y/O COACTIVO DE CARTERA Y DEMÁS TAREAS QUE SE REQUIERAN EN OTRAS ÁREAS O PROCEDIMIENTOS ADMINISTRATIVOS QUE ADELANTE LA SECRETARÍA GENERAL</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</si>
  <si>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</si>
  <si>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CD-123-CAM-2022</t>
  </si>
  <si>
    <t>PRESTACION DE SERVICIOS PROFESIONALES A LA ADMINISTRACION FORESTAL DE LA CORPORACION AUTONOMA REGIONAL DEL ALTO MAGDALENA – CAM, A TRAVES DEL ACOMPAÑAMIENTO Y SEGUIMIENTO A LOS TRAMITES DE LAS DIFERENTES CLASES DE APROVECHAMIENTO FORESTAL, DE FLORA SILVESTRE Y DE ARBOLES AISLADOS EN RIESGO, RELACIONADOS EN LA NORMATIVIDAD VIGENTE Y EN LOS PLANES DE SILVICULTURA URBANA PRESENTADOS POR LOS MUNICIPIOS EN EL MARCO DE LO ESTABLECIDO EN EL ESTATUTO FORESTAL DE LA CAM EN JURISDICCION DE LA DIRECCION TERRITORIAL SUR</t>
  </si>
  <si>
    <t>CD-126-CAM-2022</t>
  </si>
  <si>
    <t>CD-127-CAM-2022</t>
  </si>
  <si>
    <t>PRESTACIÓN DE SERVICIOS DE APOYO A LA SECRETARÍA GENERAL DE LA CORPORACIÓN AUTÓNOMA REGIONAL DEL ALTO MAGDALENA, PARA APLICAR Y AMPLIAR LOS CONOCIMIENTOS TEÓRICOS/JURÍDICOS, ADQUIRIDOS EN EL TRANSCURSO DE LA CARRERA PROFESIONAL DE DERECHO, EN LA GESTIÓN DEL COBRO PERSUASIVO Y/O COACTIVO DE CARTERA Y DEMÁS TAREAS QUE SE REQUIERAN EN OTRAS ÁREAS O PROCEDIMIENTOS ADMINISTRATIVOS QUE ADELANTE LA SECRETARÍA GENERAL (1)</t>
  </si>
  <si>
    <t>PRESTACIÓN DE SERVICIOS PROFESIONALES EN LA CORPORACIÓN AUTÓNOMA REGIONAL DEL ALTO MAGDALENA (CAM), PARA EL DESARROLLO DE LAS ACTIVIDADES RELACIONADAS CON EL COMPONENTE DE SISTEMA DE INFORMACIÓN GEOGRÁFICA DEL RECURSO HÍDRICO SUPERFICIAL EN LA ACTUALIZACIÓN DE LA EVALUACIÓN REGIONAL DEL AGUA ERA, EN LAS SUBZONAS HIDROGRÁFICAS 2101- ALTO MAGDALENA, 2102 - RÍO TIMANÁ Y OTROS, 2103 - RÍO SUAZA, 2104 - RÍOS DIRECTOS MAGDALENA (MI), 2105 - RÍO PÁEZ Y 2106 – RÍOS DIRECTOS AL MAGDALENA (MD), CON EL FIN DE DAR CUMPLIMIENTO A LOS OBJETIVOS DE LA POLÍTICA NACIONAL PARA LA GESTIÓN INTEGRAL DEL RECURSO HÍDRICO EN EL DEPARTAMENTO DEL HUILA</t>
  </si>
  <si>
    <t>ANA MARIA CABRERA ROJAS</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</si>
  <si>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t>
  </si>
  <si>
    <t>CD-129-CAM-2022</t>
  </si>
  <si>
    <t>PRESTACIÓN DE SERVICIOS DE APOYO COMO TÉCNICO DE CAMPO AMBIENTAL A LA CORPORACIÓN AUTÓNOMA REGIONAL DEL ALTO MAGDALENA (CAM), PARA EL DESARROLLO DE ACTIVIDADES CONTENIDAS EN POAI 2022 CON LA GESTIÓN, PRESERVACIÓN Y CONSERVACIÓN DE LOS RECURSOS NATURALES EN LA VEREDAS SAN BARTOLO, CHAPURO, CENTRO NORTE, CENTRO Y VENADITO, REQUERIDAS EN LA IMPLEMENTACIÓN DE LOS PROGRAMAS DEL PLAN DE ORDENACIÓN Y MANEJO DE LA CUENCA HIDROGRÁFICA DEL RÍO LAS CEIBAS</t>
  </si>
  <si>
    <t>CD-128-CAM-2022</t>
  </si>
  <si>
    <t>CD-130-CAM-2022</t>
  </si>
  <si>
    <t>CD-132-CAM-2022</t>
  </si>
  <si>
    <t>PRESTACIÓN DE SERVICIOS PROFESIONALES A LA CORPORACIÓN AUTÓNOMA REGIONAL DEL ALTO MAGDALENA (CAM), CONSISTENTES EN EL APOYO DE LOS PROCESOS DE GESTIÓN AMBIENTAL CON LAS COMUNIDADES INDÍGENAS DEL DEPARTAMENTO DEL HUILA</t>
  </si>
  <si>
    <t xml:space="preserve">POLIZA FECHA DE EXPEDICIÓN </t>
  </si>
  <si>
    <t xml:space="preserve">POLIZA FECHA DE APROBACIÓN </t>
  </si>
  <si>
    <t>PRESTACIÓN DE SERVICIOS PROFESIONALES DE LA CORPORACIÓN AUTÓNOMA REGIONAL DEL ALTO MAGDALENA (CAM), PARA BRINDAR EL ACOMPAÑAMIENTO JURÍDICO CON ENFOQUE ÉTNICO EN LA ETAPA DE SEGUIMIENTO DE LOS ACUERDOS PROPUESTOS CON LA COMUNIDAD DEL RESGUARDO INDÍGENA DUJOS TAMAZ PÁEZ PANIQUITAS, DENTRO DEL MARCO DEL PLAN DE ORDENACIÓN Y MANEJO DE LA CUENCA HIDROGRÁFICA DEL RÍO LORO, RÍO LAS CEIBAS, RÍO FRÍO Y OTROS AFLUENTES DIRECTOS DEL MAGDALENA</t>
  </si>
  <si>
    <t>EL CONTRATISTA SE OBLIGA PARA CON LA CAM A PRESTAR SUS SERVICIOS COMO ASISTENTE DE REVISORÍA, VINCULADO A LA OFICINA DE LA REVISORÍA FISCAL.</t>
  </si>
  <si>
    <t>LA CONTRATISTA SE OBLIGA PARA CON LA CAM A PRESTAR SUS SERVICIOS COMO AUXILIAR DE LA REVISORÍA FISCAL.</t>
  </si>
  <si>
    <t>PRESTACIÓN DE SERVICIOS PROFESIONALES A LA CORPORACIÓN AUTÓNOMA REGIONAL DEL ALTO MAGDALENA CAM, CONSISTENTES EN LA ASESORÍA PARA LA INCORPORACIÓN DE ACCIONES DE MITIGACIÓN Y ADAPTACIÓN AL CAMBIO CLIMÁTICO EN LOS INSTRUMENTOS DE PLANIFICACIÓN DE LOS MUNICIPIOS DEL DEPARTAMENTO DEL HUILA SEGÚN LA LEY 1931 DE 2018</t>
  </si>
  <si>
    <t>CD-138-CAM-2022</t>
  </si>
  <si>
    <t>PRESTACION DE SERVICIOS</t>
  </si>
  <si>
    <t>CD-134-CAM-2022</t>
  </si>
  <si>
    <t>CD-136-CAM-2022</t>
  </si>
  <si>
    <t>CD-135-CAM-2022</t>
  </si>
  <si>
    <t>CD-133-CAM-2022</t>
  </si>
  <si>
    <t>CD-131-CAM-2022</t>
  </si>
  <si>
    <t>PRESTACIÓN DE SERVICIOS DE APOYO A LA CORPORACIÓN AUTÓNOMA REGIONAL DEL ALTO MAGDALENA (CAM), EN CALIDAD DE PASANTE DE INGENIERÍA CIVIL 1, PARA APLICAR LOS CONOCIMIENTOS ADQUIRIDOS EN LA CARRERA, DESARROLLANDO ACTIVIDADES DE ACOMPAÑAMIENTO ADMINISTRATIVO Y ASISTENCIAL EN EL SEGUIMIENTO DE OBRAS HIDRÁULICAS PARA LOS USOS DEL RECURSO HÍDRICO SUPERFICIAL Y A LAS CONCESIONES DE AGUA EN CORRIENTES REGLAMENTADAS, EN JURISDICCIÓN DEL DEPARTAMENTO DEL HUILA</t>
  </si>
  <si>
    <t>PRESTAR SERVICIOS PROFESIONALES DE APOYO A LA GESTION DE LA CORPORACIÓN AUTÓNOMA REGIONAL DEL ALTO MAGDALENA – CAM, REALIZANDO ACTIVIDADES EN LAS DIRECCIONES TERRITORIALES CENTRO Y SUR RESPECTO AL MANEJO, ATENCIÓN Y VALORACIÓN MÉDICA, DE LOS ANIMALES QUE INGRESAN POR DECOMISO, ENTREGA VOLUNTARIA Y/O RESCATES A LAS INSTALACIONES DEL HOGAR DE PASO DE FAUNA SILVESTRE LOCALIZADO EN EL MUNICIPIO DE PITALITO, ASI COMO TAMBIEN EN EL DESARROLLO DE SU DISPOSICION FINAL, PARA LO CUAL DEBERA DAR APLICACIÓN A LO DISPUESTO EN LA RESOLUCION 2064 DE 2010, PROYECTO CONTROL Y VIGILANCIA AMBIENTAL</t>
  </si>
  <si>
    <t>PRESTACIÓN DE SERVICIOS PROFESIONALES DE APOYO JURÍDICO ESPECIALIZADO A LA CORPORACIÓN AUTÓNOMA REGIONAL DEL ALTO MAGDALENA, CONSISTENTES EN EL DESARROLLO DE ACTIVIDADES DE GESTIÓN DE COBRO POR CONCEPTO DE SEGUIMIENTO A LAS LICENCIAS Y PERMISOS AMBIENTALES OTORGADOS POR LA SUBDIRECCIÓN DE REGULACIÓN AMBIENTAL, ASÍ COMO, EL SEGUIMIENTO AL PROCESO MISIONAL DE AUTORIDAD AMBIENTAL Y TEMAS PRIORITARIOS QUE REQUIERAN ARTICULACIÓN ENTRE LA SUBDIRECCIÓN Y LAS DIRECCIONES TERRITORIALES</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</si>
  <si>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 (6)</t>
  </si>
  <si>
    <t>10 M</t>
  </si>
  <si>
    <t>PRESTACIÓN DE SERVICIOS PROFESIONALES A LA GESTIÓN DE LA CORPORACIÓN AUTÓNOMA REGIONAL DEL ALTO MAGDALENA (CAM) EN EL APOYO TÉCNICO Y ACOMPAÑAMIENTO A LOS PROYECTOS CON LICENCIA AMBIENTAL Y A LOS PROCESOS DE FORMALIZACIÓN MINERA CONFORME A LA NORMATIVIDAD VIGENTE EN JURISDICCIÓN DEL DEPARTAMENTO DEL HUILA</t>
  </si>
  <si>
    <t>PRESTACIÓN DE SERVICIOS PROFESIONALES COMO APOYO TÉCNICO PARA EL DESARROLLO DE ACTIVIDADES DE FORTALECIMIENTO Y GESTIÓN DE PREDIOS EN EL MARCO DE LA ESTRATEGIA PRIVADA DE CONSERVACIÓN BAJO LA FIGURA DE RESERVAS NATURALES DE LA SOCIEDAD CIVIL, A CARGO DE LA CAM EN EL DEPARTAMENTO DEL HUILA</t>
  </si>
  <si>
    <t>CD-137-CAM-2022</t>
  </si>
  <si>
    <t>CD-139-CAM-2022</t>
  </si>
  <si>
    <t>PRESTACION DE SERVICIOS DE APOYO A LA SECRETARÍA GENERAL, EN LA ACTUALIZACIÓN, MANEJO, CONSERVACIÓN Y ORGANIZACIÓN DEL ARCHIVO CENTRAL E HISTÓRICO Y CENTRO DE DOCUMENTACIÓN DE LA CORPORACIÓN AUTONOMA REGIONAL DEL ALTO MAGDALENA-CAM</t>
  </si>
  <si>
    <t>CD-140-CAM-2022</t>
  </si>
  <si>
    <t>CD-141-CAM-2022</t>
  </si>
  <si>
    <t>CD-143-CAM-2022</t>
  </si>
  <si>
    <t>CD-144-CAM-2022</t>
  </si>
  <si>
    <t>CD-145-CAM-2022</t>
  </si>
  <si>
    <t>PRESTAR LOS SERVICIOS PROFESIONALES PARA EL APOYO A LA SUPERVISIÓN A LOS PROYECTOS RELATIVOS A LA GESTIÓN INTEGRAL DEL RECURSO HÍDRICO PARA SU CONSERVACIÓN Y USO EFICIENTE EN EL POMCA DEL RÍO SUAZA Y ACOMPAÑAMIENTO EN LA CONFORMACIÓN Y GESTIÓN DEL CONSEJO DE CUENCA</t>
  </si>
  <si>
    <t>CD-149-CAM-2022</t>
  </si>
  <si>
    <t>CD-142-CAM-2022</t>
  </si>
  <si>
    <t>PRESTACIÓN DE SERVICIOS DE APOYO TÉCNICO A LA CORPORACIÓN AUTÓNOMA REGIONAL DEL ALTO MAGDALENA (CAM), EN EL DESARROLLO DE ACTIVIDADES DE GESTIÓN, PRESERVACIÓN Y CONSERVACIÓN DE LOS RECURSOS NATURALES EN LA VEREDAS CEIBAS AFUERA, SANTA HELENA, SANTA BÁRBARA, EL VERGEL, LOS CAUCHOS, FLORAGAITA, PLATANILLAL CONTENIDAS EN EL POAI 2022 PARA LA IMPLEMENTACIÓN DE LOS PROGRAMAS DEL PLAN DE ORDENACIÓN Y MANEJO DE LA CUENCA HIDROGRÁFICA DEL RÍO LAS CEIBAS</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</si>
  <si>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 (4)</t>
  </si>
  <si>
    <t>PRESTACIÓN DE SERVICIOS DE APOYO A LA GESTIÓN EN CALIDAD DE PRACTICA O PASANTÍA EN ADMINISTRACIÓN DE EMPRESAS, PARA APLICAR LOS CONOCIMIENTOS ADQUIRIDOS EN LA CARRERA EN ACTIVIDADES DE RECOLECCIÓN Y ANÁLISIS DE INFORMACIÓN ENTREGADA POR LAS DEPENDENCIAS COMO EVIDENCIA DEL CUMPLIMIENTO DE REQUISITOS DEL SISTEMA INTEGRADO DE GESTIÓN DE LA CORPORACIÓN AUTÓNOMA REGIONAL DEL ALTO MAGDALENA CAM</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</si>
  <si>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 (3)</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</si>
  <si>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GESTIÓN DEL COBRO PERSUASIVO Y/O COACTIVO DE LA CARTERA DE LA CORPORACIÓN AUTÓNOMA REGIONAL- CAM Y DEMÁS TAREAS QUE SE REQUIERAN EN OTRAS ÁREAS O PROCEDIMIENTOS ADMINISTRATIVOS QUE ADELANTE LA SECRETARÍA GENERAL. (2)</t>
  </si>
  <si>
    <t>PRESTACIÓN DE SERVICIOS DE APOYO A LA SECRETARÍA GENERAL DE LA CORPORACIÓN AUTÓNOMA REGIONAL DEL ALTO MAGDALENA, PARA APLICAR Y AMPLIAR LOS CONOCIMIENTOS TEÓRICOS/JURÍDICOS, ADQUIRIDOS EN EL TRANSCURSO DE LA CARRERA PROFESIONAL DE DERECHO, EN LA GESTIÓN DEL COBRO PERSUASIVO Y/O COACTIVO DE CARTERA Y DEMÁS TAREAS QUE SE REQUIERAN EN OTRAS ÁREAS O PROCEDIMIENTOS ADMINISTRATIVOS QUE ADELANTE LA SECRETARÍA GENERAL. (11)</t>
  </si>
  <si>
    <t>PRESTACIÓN DE SERVICIOS DE APOYO A LA SECRETARÍA GENERAL DE LA CORPORACIÓN AUTÓNOMA REGIONAL DEL ALTO MAGDALENA, PARA APLICAR Y AMPLIAR LOS CONOCIMIENTOS TEÓRICOS/JURÍDICOS, ADQUIRIDOS EN EL TRANSCURSO DE LA CARRERA PROFESIONAL DE DERECHO, EN LA GESTIÓN DEL COBRO PERSUASIVO Y/O COACTIVO DE CARTERA Y DEMÁS TAREAS QUE SE REQUIERAN EN OTRAS ÁREAS O PROCEDIMIENTOS ADMINISTRATIVOS QUE ADELANTE LA SECRETARÍA GENERAL (10)</t>
  </si>
  <si>
    <t>PRESTACIÓN DE SERVICIOS DE APOYO A LA GESTIÓN A LA SECRETARÍA GENERAL, PARA LAS ACTIVIDADES RELACIONADAS CON EL PROCESO DE SERVICIO DE ATENCIÓN AL CIUDADANO DE LA CORPORACIÓN AUTÓNOMA REGIONAL DEL ALTO MAGDALENA CAM</t>
  </si>
  <si>
    <t>ARRENDAMIENTO DEL INMUEBLE UBICADO EN LA CARRERA 4 A NO. 4 – 46 BARRIO SAN CAYETANO, LOCALIZADO EN EL CASCO URBANO DEL MUNICIPIO DE GARZÓN (H), DESTINADO PARA EL FUNCIONAMIENTO ADMINISTRATIVO DE LA DIRECCIÓN TERRITORIAL CENTRO CON ÁREA PARA OFICINAS, ASÍ COMO PARA ALBERGAR TRANSITORIAMENTE MATERIAL VEGETAL CON DESTINO A LOS PROYECTOS SOCIALES Y DE INVERSIÓN DE LA CAM Y PARA BODEGA DE ALMACENAMIENTO DE LOS DECOMISOS FORESTALES EFECTUADOS EN LA TERRITORIAL.</t>
  </si>
  <si>
    <t>CD-146-CAM-2022</t>
  </si>
  <si>
    <t>CD-147-CAM-2022</t>
  </si>
  <si>
    <t>CD-150-CAM-2022</t>
  </si>
  <si>
    <t>CD-151-CAM-2022</t>
  </si>
  <si>
    <t>CD-152-CAM-2022</t>
  </si>
  <si>
    <t>CD-153-CAM-2022</t>
  </si>
  <si>
    <t>PRESTAR SERVICIOS PROFESIONALES DE APOYO A LA CORPORACIÓN AUTÓNOMA REGIONAL DEL ALTO MAGDALENA – CAM, ENCAMINADOS AL SEGUIMIENTO, ASESORÍA Y ASISTENCIA TÉCNICA DE LOS DEPARTAMENTOS DE GESTIÓN AMBIENTAL – DGA EN EL MARCO DE LA NORMATIVA VIGENTE, ASÍ COMO, EN EL DESARROLLO DE LAS ACTIVIDADES DE APOYO DEL SEGUIMIENTO Y ACTUALIZACIÓN DE LOS PLANES DE GESTIÓN INTEGRAL DE RESIDUOS SÓLIDOS – PGIRS, ESPECÍFICAMENTE EN LO CONCERNIENTE A LAS METAS DE APROVECHAMIENTO</t>
  </si>
  <si>
    <t>CD-161-CAM-2022</t>
  </si>
  <si>
    <t>PRESTAR SUS SERVICIOS PROFESIONALES A LA DIRECCION TERRITORIAL NORTE DE LA CORPORACIÓN AUTÓNOMA REGIONAL DEL ALTO MAGDALENA – CAM, APLICANDO LO ESTABLECIDO EN EL PROYECTO “CONTROL, SEGUIMIENTO Y MONITOREO AL USO Y MANEJO DE LOS RECURSOS DE LA OFERTA NATURAL”, ESPECÍFICAMENTE EN LA EVALUACION DE INFRACCIONES Y/O AFECTACIONES A LOS RECURSOS NATURALES RENOVABLES, A TRAVÉS DE ACCIONES DE CONTROL Y VIGILANCIA QUE FRENEN LA DEFORESTACIÓN Y EL TRÁFICO ILEGAL DE FLORA Y FAUNA</t>
  </si>
  <si>
    <t>CD-148-CAM-2022</t>
  </si>
  <si>
    <t>PRESTACIÓN DE SERVICIOS PROFESIONALES PARA LA REPRESENTACIÓN JUDICIAL Y EXTRAJUDICIAL DE LA CORPORACIÓN, EN LOS PROCESOS EN QUE LA ENTIDAD DEBA INTERVENIR, EN FORMA ACTIVA, PASIVA O COMO VEEDORA, AL IGUAL QUE EN LAS CONCILIACIONES PREJUDICIALES, POR ASUNTOS PROPIOS DE SUS FUNCIONES; Y DEMÁS ACTUACIONES REQUERIDAS</t>
  </si>
  <si>
    <t>PRESTACIÓN DE SERVICIOS PROFESIONALES PARA EL APOYO JURÍDICO A LA SUBDIRECCIÓN DE GESTIÓN AMBIENTAL EN EL MARCO DE LA EJECUCIÓN DEL PLAN DE ORDENACIÓN Y MANEJO DE LA CUENCA HIDROGRÁFICA DEL RÍO LAS CEIBAS EN EL ACOMPAÑAMIENTO DE LOS PROCESOS PRE Y CONTRACTUALES QUE ADELANTA LA CORPORACIÓN AUTÓNOMA REGIONAL DEL ALTO MAGDALENA (CAM) DEL PLAN OPERATIVO ANUAL DE INVERSIONES POAI 2022</t>
  </si>
  <si>
    <t>PRESTACIÓN DE SERVICIOS PROFESIONALES PARA EL FORTALECIMIENTO Y CUMPLIMIENTO AMBIENTAL DE LAS EMPRESAS VINCULADAS AL PROYECTO DE NEGOCIOS VERDES DE LA CAM, QUE SE ENCUENTRAN UBICADAS EN LA ZONA SUR Y CENTRO DEL DEPARTAMENTO DEL HUILA</t>
  </si>
  <si>
    <t>PRESTACIÓN DE SERVICIOS PROFESIONALES A LA CORPORACIÓN AUTÓNOMA REGIONAL DEL ALTO MAGDALENA (CAM), COMO PROFESIONAL 4 DE APOYO EN ACTIVIDADES DE GESTIÓN PARA LA EJECUCIÓN DEL COMPONENTE PROGRAMÁTICO DE PORH ADOPTADOS Y ACOMPAÑAMIENTO TÉCNICO A LAS RECLAMACIONES DE CONCESIONES DE AGUAS SUPERFICIALES EN CORRIENTES HÍDRICAS CON REGLAMENTACIÓN POR USO Y APROVECHAMIENTO EN JURISDICCIÓN DEL DEPARTAMENTO DEL HUILA, EN CUMPLIMIENTO A LOS OBJETIVOS DE LA POLÍTICA NACIONAL PARA LA GESTIÓN INTEGRAL DEL RECURSO HÍDRICO</t>
  </si>
  <si>
    <t>PRESTACIÓN DE SERVICIOS PROFESIONALES PARA APOYAR EL ABORDAJE INTEGRAL DE LA GESTIÓN DE LA SUBDIRECCIÓN DE REGULACIÓN Y CALIDAD AMBIENTAL DE LA CAM, EN EL FORTALECIMIENTO DE LA ESTRATEGIA DE ACOMPAÑAMIENTO SOCIAL EN LOS TRÁMITES Y SEGUIMIENTOS A PERMISOS Y/O LICENCIAS AMBIENTALES, EN JURISDICCIÓN DEL DEPARTAMENTO DEL HUILA</t>
  </si>
  <si>
    <t>CD-156-CAM-2022</t>
  </si>
  <si>
    <t>PRESTACIÓN DE SERVICIOS PROFESIONALES DE APOYO EN LA EJECUCIÓN DE ACTIVIDADES DEL PLAN DE MANEJO AMBIENTAL - PMA DEL PARQUE NATURAL REGIONAL CORREDOR BIOLÓGICO GUÁCHAROS PURACÉ Y, EN LAS ZONAS DE AMORTIGUACIÓN DE DICHAS ÁREAS ESTRATÉGICAS, CON EL FIN DE MITIGAR Y CONTROLAR TENSIONANTES</t>
  </si>
  <si>
    <t>CD-154-CAM-2022</t>
  </si>
  <si>
    <t>CD-155-CAM-2022</t>
  </si>
  <si>
    <t>CD-157-CAM-2022</t>
  </si>
  <si>
    <t>CD-158-CAM-2022</t>
  </si>
  <si>
    <t>CD-159-CAM-2022</t>
  </si>
  <si>
    <t>CD-160-CAM-2022</t>
  </si>
  <si>
    <t>PRESTAR LOS SERVICIOS DE APOYO A LA GESTIÓN EN EL ACOMPAÑAMIENTO A LAS ACTIVIDADES DE LOS PROYECTOS RELATIVOS A LA GESTIÓN INTEGRAL DEL RECURSO HÍDRICO PARA SU CONSERVACIÓN Y USO EFICIENTE DEL PMAM DE LA QUEBRADA GARZÓN, UBICADA EN EL MUNICIPIO DE GARZÓN, DEPARTAMENTO DEL HUILA</t>
  </si>
  <si>
    <t>PRESTACIÓN DE SERVICIOS DE APOYO COMO PASANTE A LA CORPORACIÓN AUTÓNOMA REGIONAL DEL ALTO MAGDALENA (CAM), CONSISTENTE EN ADELANTAR ACCIONES DE MONITOREO Y PROCESAMIENTO DE LA INFORMACIÓN HIDROMETEOROLÓGICA DEL RIO LAS CEIBAS GENERADA POR LAS ESTACIONES DE LA RED DE MONITOREO HIDROMETEOROLÓGICO DE ALERTA Y ALARMA AUTOMATIZADA EN LA CUENCA DEL RÍO LAS CEIBAS – RIMAC</t>
  </si>
  <si>
    <t>ARRENDAMIENTO DEL INMUEBLE UBICADO EN LA CALLE 5 NO 5-42 BARRIO PÁEZ, EN EL CASCO URBANO DEL MUNICIPIO DE LA PLATA (H) DESTINADO PARA EL FUNCIONAMIENTO ADMINISTRATIVO DE LA DIRECCIÓN TERRITORIAL OCCIDENTE, CON ÁREAS PARA OFICINAS, ASÍ COMO PARA ALBERGAR TRANSITORIAMENTE MATERIAL VEGETAL CON DESTINO PROYECTOS SOCIALES Y DE INVERSIÓN DE LA CAM Y PARA BODEGA DE ALMACENAMIENTO DE LOS DECOMISOS FORESTALES EFECTUADOS EN LA TERRITORIAL</t>
  </si>
  <si>
    <t>PRESTACIÓN DE SERVICIOS TECNICOS A LA CORPORACIÓN AUTÓNOMA REGIONAL DEL ALTO MAGDALENA - CAM, BRINDANDO ASESORÍA, ORIENTACIÓN, ACOMPAÑAMIENTO Y CAPACITACIÓN SOBRE ECOTURISMO, COMO OPORTUNIDAD DE NEGOCIOS VERDES Y LA PROMOCIÓN DEL USO SOSTENIBLE DE LA BIODIVERSIDAD, ESTABLECIENDO UN PILOTO DE ECOTURISMO SOSTENIBLE DENTRO DEL ÁREA DEL SIRAP MACIZO</t>
  </si>
  <si>
    <t>PRESTACIÓN POR PARTE DE SERVICIOS POSTALES NACIONALES S.A. A LA CAM DE LOS SERVICIOS DE ADMISIÓN, CURSO Y ENTREGA DE CORRESPONDENCIA Y DEMÁS OBJETOS POSTALES QUE SE ORIGINEN EN LA SEDE PRINCIPAL DE LA CAM EN NEIVA Y EN LAS DIRECCIONES TERRITORIALES DE LA CORPORACIÓN EN GARZÓN, LA PLATA Y PITALITO, EN LAS MODALIDADES DE CORREO CERTIFICADO URBANO NACIONAL E INTERNACIONAL, MENSAJERÍA ESPECIALIZADA POST-EXPRESS A NIVEL URBANO Y NACIONAL DE ACUERDO A LA MATRIZ DE DESTINOS VIGENTE, AL DÍA A NIVEL URBANO  DE ACUERDO A LA MATRIZ DE DESTINOS VIGENTE, ENCOMIENDA NACIONAL, PAQUETERÍA, CORREO MASIVO ESTÁNDAR, CORREO ELECTRÓNICO CERTIFICADO, SMS CERTIFICADO Y EMPAQUES. DE CONFORMIDAD CON LA PROPUESTA PRESENTADA, LA CUAL HACE PARTE DEL CONTRATO</t>
  </si>
  <si>
    <t>PRESTACIÓN DE SERVICIOS PROFESIONALES A LA CORPORACIÓN AUTÓNOMA REGIONAL DEL ALTO MAGDALENA – CAM, EN ASISTENCIA ADMINISTRATIVA EN LA EJECUCIÓN DEL PLAN DE ORDENACIÓN Y MANEJO DE LA CUENCA HIDROGRÁFICA DEL RÍO LAS CEIBAS</t>
  </si>
  <si>
    <t>PRESTAR SUS SERVICIOS PROFESIONALES A LA DIRECCIÓN TERRITORIAL SUR DE LA  CORPORACIÓN AUTÓNOMA REGIONAL DEL ALTO MAGDALENA – CAM, APLICANDO LO ESTABLECIDO EN EL PROYECTO “CONTROL, SEGUIMIENTO Y MONITOREO AL USO Y MANEJO DE LOS RECURSOS DE LA OFERTA NATURAL”, ESPECÍFICAMENTE EN LA EVALUACIÓN DE INFRACCIONES Y/O AFECTACIONES A LOS RECURSOS NATURALES RENOVABLES, A TRAVÉS DE ACCIONES DE CONTROL Y VIGILANCIA QUE FRENEN LA DEFORESTACIÓN Y EL TRÁFICO ILEGAL DE FLORA Y FAUNA, EN CUMPLIMIENTO DE LA METAS DEL PLAN DE ACCIÓN INSTITUCIONAL</t>
  </si>
  <si>
    <t>CD-164-CAM-2022</t>
  </si>
  <si>
    <t>CD-163-CAM-2022</t>
  </si>
  <si>
    <t>CONTRATAR LA PRESTACIÓN DE SERVICIOS PROFESIONALES DE UN ABOGADO PARA QUE BRINDE APOYO JURIDICO A LA SUBDIRECCION ADMINISTRATIVA Y FINANCIERA EN TEMAS DE INDOLE LABORAL Y A LA DIRECCION GENERAL EN LA REVISION DE ASUNTOS Y ACTOS ADMINISTRATIVOS QUE LE ASIGNE EL DIRECTOR GENERAL</t>
  </si>
  <si>
    <t>CD-165-CAM-2022</t>
  </si>
  <si>
    <t>PRESTACIÓN DE SERVICIOS PROFESIONALES A LA SUBDIRECCIÓN DE GESTIÓN AMBIENTAL, CONSISTENTE EN EL DESARROLLO DE ACTIVIDADES DE CAMPO PARA LA GESTIÓN Y APOYO EN EL SEGUIMIENTO DEL COMPONENTE AMBIENTAL IMPLEMENTADOS COMO COMPENSACIÓN DE LAS HORNILLAS ECOEFICIENTES CONSTRUIDAS EN EL MARCO DEL CONTRATO 241 DE 2021 EN LA JURISDICCIÓN DE LA CORPORACIÓN AUTÓNOMA REGIONAL DEL ALTO MAGDALENA - CAM DEL DEPARTAMENTO DEL HUILA</t>
  </si>
  <si>
    <t>CD-166-CAM-2022</t>
  </si>
  <si>
    <t>PRESTACIÓN DE SERVICIOS PROFESIONALES PARA REALIZAR EL ACOMPAÑAMIENTO Y SEGUIMIENTO A LOS TRÁMITES DE LAS DIFERENTES CLASES DE APROVECHAMIENTO FORESTAL, FLORA SILVESTRE Y DE ARBOLES AISLADOS EN RIESGO DE ACUERDO A LA NORMATIVIDAD, DE LA CORPORACIÓN AUTÓNOMA REGIONAL DEL ALTO MAGDALENA - CAM EN LA DIRECCIÓN TERRITORIAL OCCIDENTE</t>
  </si>
  <si>
    <t>CD-167-CAM-2022</t>
  </si>
  <si>
    <t>PRESTACIÓN DE SERVICIOS PROFESIONALES A LA DIRECCIÓN TERRITORIAL SUR DE LA CORPORACIÓN AUTÓNOMA REGIONAL DEL ALTO MAGDALENA (CAM), EN EL ACOMPAÑAMIENTO Y MONITOREO AMBIENTAL A FUENTES HÍDRICAS SUPERFICIALES, EN ACCIONES DE CONTROL Y VIGILANCIA A LA CONTAMINACIÓN AMBIENTAL POR VERTIMIENTOS Y EL SEGUIMIENTO DE LOS PSMV, PUEAA Y PGIRS A EMPRESAS DE SERVICIOS PÚBLICOS Y MUNICIPIOS EN EL ÁREA DE LA TERRITORIAL SUR</t>
  </si>
  <si>
    <t>CONTRATAR LA PRESTACIÓN DE SERVICIOS PROFESIONALES DE UN ABOGADO PARA QUE BRINDE APOYO EN LA GESTIÓN DE LA SECRETARIA GENERAL EN LOS PROCESOS DE COBRO COACTIVO Y DISCIPLINARIOS, EMISIÓN DE CONCEPTOS, PROYECCIÓN Y REVISIÓN JURÍDICA DE ACTOS ADMINISTRATIVOS QUE SE LE ASIGNEN</t>
  </si>
  <si>
    <t>PRESTACIÓN DE SERVICIOS DE APOYO A LA GESTIÓN A LA CORPORACIÓN ACIÓN AUTÓNOMA REGIONAL DEL ALTO MAGDALENA (CAM), EN CALIDAD DE PRÁCTICA O PASANTÍA DE INGENIERÍA AMBIENTAL PARA APLICAR LOS CONOCIMIENTOS ADQUIRIDOS EN LA CARRERA EN EL DESARROLLO DE LABORES DE ASISTENCIA TÉCNICA Y ADMINISTRATIVA PARA LA CONSOLIDACIÓN DE LAS DETERMINANTES AMBIENTALES Y TAREAS DE ORDENAMIENTO TERRITORIAL</t>
  </si>
  <si>
    <t>CD-0120-CAM-2022</t>
  </si>
  <si>
    <t>CD-0119-CAM-2022</t>
  </si>
  <si>
    <t>CD-0110-CAM-2022</t>
  </si>
  <si>
    <t>CD-0114-CAM-2022</t>
  </si>
  <si>
    <t>CD-0104-CAM-2022</t>
  </si>
  <si>
    <t>CD-002-CAM-2021</t>
  </si>
  <si>
    <t>CD-162-CAM-2022</t>
  </si>
  <si>
    <t>TIENDA VIRTUAL</t>
  </si>
  <si>
    <t>RENOVACIÓN DEL SERVICIO DE SOPORTE Y ACTUALIZACIÓN PARA EL MOTOR DE BASE DE DATOS ORACLE</t>
  </si>
  <si>
    <t>SUMINISTRO DE CONSUMIBLES DE IMPRESIÓN PARA LA CORPORACIÓN AUTÓNOMA REGIONAL DEL ALTO MAGDALENA-CAM.</t>
  </si>
  <si>
    <t>PTE</t>
  </si>
  <si>
    <t>MC-002-CAM-2022</t>
  </si>
  <si>
    <t>INVITACION PUBLICA</t>
  </si>
  <si>
    <t>MC-001-CAM-2022</t>
  </si>
  <si>
    <t>CD-051-CAM.2022</t>
  </si>
  <si>
    <t>SA-SI-001-CAM-2022</t>
  </si>
  <si>
    <t>PRESTACIÓN DE SERVICIOS DE APOYO A LA CORPORACIÓN AUTÓNOMA REGIONAL DEL ALTO MAGDALENA – CAM, MEDIANTE EL DESARROLLO DE ACTIVIDADES CONCERNIENTES A LA LOGÍSTICA REQUERIDA PARA LA ATENCIÓN DE LOS VISITANTES DEL SENDERO DE INTERPRETACIÓN AMBIENTAL – SENDICAM, UBICADO EN EL MUNICIPIO DE NEIVA.</t>
  </si>
  <si>
    <t>ADRIANA ARIAS HERNANDEZ</t>
  </si>
  <si>
    <t>PRESTAR EL SERVICIO DE APOYO LOGÍSTICO PARA LA REALIZACIÓN DE ENCUENTROS PARA EL FORTALECIMIENTO DEL TRABAJO CONJUNTO CON EL RESGUARDO INDÍGENA TAMA PAEZ PANIQUITA, EN EL MARCO DE LA ETAPA DE SEGUIMIENTO DE LA CONSULTA PREVIA PROTOCOLIZADA DURANTE LA FORMULACIÓN DEL POMCA DEL RIO LORO, LAS CEIBAS Y OTROS DIRECTOS AL MAGDALENA.</t>
  </si>
  <si>
    <t>SUMINISTRO DE ALIMENTOS EN LOS EVENTOS Y ACTIVIDADES DESARROLLADOS POR LA CAM EN EJECUCIÓN DE LOS PROYECTOS DEL PLAN DE ACCIÓN INSTITUCIONAL.</t>
  </si>
  <si>
    <t>MC-003-CAM-2022</t>
  </si>
  <si>
    <t>SA-001-CAM-2022</t>
  </si>
  <si>
    <t>MC-004-CAM-2022</t>
  </si>
  <si>
    <t>PRESTAR EL SERVICIO DE VIGILANCIA Y SEGURIDAD PRIVADA A LA CORPORACIÓN AUTÓNOMA REGIONAL DEL ALTO MAGDALENA –CAM- EN LAS CONDICIONES TÉCNICAS, DE CALIDAD Y CANTIDADES REQUERIDAS POR LA ENTIDAD.</t>
  </si>
  <si>
    <t>MC-005-CAM-2022</t>
  </si>
  <si>
    <t>CLAUDIA MARINA SAAVEDRA TORRES</t>
  </si>
  <si>
    <t>MC-006-CAM-2022</t>
  </si>
  <si>
    <t>PRESTAR EL SERVICIO DE FUMIGACIÓN, RATIZACION Y CONTROL DE PLAGAS DE LOS BIENES INMUEBLES EN LAS CINCO SEDES DE LA CORPORACION AUTONOMA REGIONAL DEL ALTO MAGDALENA-CAM UBICADAS EN LOS MUNICIPIOS DE NEIVA, LA PLATA, GARZÓN, TERUEL Y PITALITO.</t>
  </si>
  <si>
    <t>KEYLA ROCIO LAGUNA PERDOMO</t>
  </si>
  <si>
    <t>COMPRAVENTA DE MATERIAL VEGETAL PALMAS (ARECA) PARA EL DESARROLLO DE UNA JORNADA PEDAGÓGICA DE CONCIENTIZACIÓN AMBIENTAL EN EL MARCO DEL DOMINGO DE RAMOS EN LA JURISDICCIÓN DE LA CORPORACIÓN AUTÓNOMA REGIONAL DEL ALTO MAGDALENA- CAM</t>
  </si>
  <si>
    <t>ADQUISICION DE CAMISETAS INSTITUCIONALES PARA USO DE LAS FUNCIONARIAS DE LA CAM Y SOLITARIO FLORAL PARA LA CONMEMORACIÓN DEL DÍA INTERNACIONAL DE LA MUJER EN EL MARCO DEL PLAN DE BIENESTAR SOCIAL E INCENTIVOS DE LA CORPORACIÓN AUTÓNOMA REGIONAL DEL ALTO MAGDALENA –CAM.</t>
  </si>
  <si>
    <t>PRESTACIÓN DE SERVICIOS COMO PROFESIONAL A LA SUBDIRECCIÓN DE GESTIÓN AMBIENTAL DE LA CAM, PARA LA REALIZACIÓN DE ACTIVIDADES DE APOYO, DIFUSIÓN, ORIENTACIÓN Y PRESENTACIÓN A LA COMUNIDAD EN GENERAL (ORGANIZACIONES, INSTITUCIONES, ENTIDADES PÚBLICAS Y PRIVADAS) DEL SENDICAM PITALITO DESDE UN ENFOQUE DIDÁCTICO, PEDAGÓGICO Y TECNOLÓGICO DE EDUCACIÓN AMBIENTAL.</t>
  </si>
  <si>
    <t>9 M</t>
  </si>
  <si>
    <t>ORDEN DE COMPRA</t>
  </si>
  <si>
    <t xml:space="preserve">ADQUISICION DE LOS SEGUROS OBLIGATORIOS DE ACCIDENTES DE TRANSITO-SOAT PARA LOS VEHICULOS QUE HACEN PARTE DEL PARQUE AUTOMOTOR DE LA CORPORACION AUTONOMA REGIONAL DEL ALTO MAGDALENA-CAM. </t>
  </si>
  <si>
    <t>MC-010-CAM-2022</t>
  </si>
  <si>
    <t>MC-012-CAM-2022</t>
  </si>
  <si>
    <t>MC-013-CAM-2022</t>
  </si>
  <si>
    <t>MC-014-CAM-2022</t>
  </si>
  <si>
    <t>MC-015-CAM-2022</t>
  </si>
  <si>
    <t>MC-011-CAM-2022</t>
  </si>
  <si>
    <t>PRESTACIÓN DE SERVICIOS A LA DIRECCIÓN TERRITORIAL OCCIDENTE DE LA CAM DE APOYO ADMINISTRATIVO Y OPERACIONAL EN ACCIONES DE CONTROL A LA CONTAMINACIÓN DEL AIRE POR EMISIONES ATMOSFÉRICAS Y EN EL DESARROLLO DE LOS PROYECTOS DE CONTROL, VIGILANCIA Y MONITOREO AL DESARROLLO SECTORIAL SOSTENIBLE Y AL USO Y MANEJO DE LOS RECURSOS DE LA OFERTA NATURAL.</t>
  </si>
  <si>
    <t>PRESTACIÓN DE SERVICIOS DE APOYO A LA DIRECCIÓN TERRITORIAL OCCIDENTE DE LA CAM, EN ACCIONES DE CONTROL AL APROVECHAMIENTO ILEGAL DE LOS BOSQUES, A TRAVES DE INSPECCIONES Y REPORTES, ACTIVIDADES ADMINISTRATIVAS Y USO APLICATIVOS WEB EN EL MARCO DE LOS PROYECTOS DE CONTROL, VIGILANCIA Y MONITOREO AL DESARROLLO SECTORIAL SOSTENIBLE Y AL USO Y MANEJO DE LOS RECURSOS DE LA OFERTA NATURAL.</t>
  </si>
  <si>
    <t>PRESTACIÓN DE SERVICIOS ASISTENCIALES Y OPERACIONALES EN LA DIRECCIÓN TERRITORIAL SUR DE LA CAM EN EL DESARROLLO DE LOS PROYECTOS DE CONTROL, VIGILANCIA Y MONITOREO AL DESARROLLO SECTORIAL SOSTENIBLE Y AL USO Y MANEJO DE LOS RECURSOS DE LA OFERTA NATURAL.</t>
  </si>
  <si>
    <t>PRESTACIÓN DE SERVICIOS ASISTENCIALES Y OPERACIONALES EN LA DIRECCIÓN TERRITORIAL CENTRO DE LA CAM EN ACCIONES DE CONTROL A LA CONTAMINACIÓN DEL RECURSO HÍDRICO O AL SUELO POR VERTIMIENTO EN EL DESARROLLO DE LOS PROYECTOS DE CONTROL, VIGILANCIA Y MONITOREO AL DESARROLLO SECTORIAL SOSTENIBLE Y AL USO Y MANEJO DE LOS RECURSOS DE LA OFERTA NATURAL.</t>
  </si>
  <si>
    <t>PRESTACIÓN DE SERVICIOS DE APOYO A LA DIRECCIÓN TERRITORIAL CENTRO DE LA CAM, EN ACTIVIDADES DE VISITAS Y REPORTES POR CONTAMINACIÓN DEL RECURSO HÍDRICO O AL SUELO POR RESIDUOS SÓLIDOS, GESTIÓN DOCUMENTAL Y MANEJO DE APLICATIVOS, EN EL MARCO DE LOS PROYECTOS DE CONTROL, VIGILANCIA Y MONITOREO AL DESARROLLO SECTORIAL SOSTENIBLE Y AL USO Y MANEJO DE LOS RECURSOS DE LA OFERTA NATURAL.</t>
  </si>
  <si>
    <t>PRESTACIÓN DE SERVICIOS DE APOYO ADMINISTRATIVO, ASISTENCIAL Y OPERACIONAL A LA DIRECCIÓN TERRITORIAL NORTE DE LA CAM, EN ACCIONES DE CONTROL AL TRAFICO DE FAUNA SILVESTRE EN EL MARCO DE LOS PROYECTOS DE CONTROL, VIGILANCIA Y MONITOREO AL DESARROLLO SECTORIAL SOSTENIBLE Y AL USO Y MANEJO DE LOS RECURSOS DE LA OFERTA NATURAL.</t>
  </si>
  <si>
    <t>PRESTACIÓN DE SERVICIOS DE ACOMPAÑAMIENTO A LAS ACCIONES DESARROLLADAS POR EL EQUIPO TÉCNICO QUE EFECTÚA ACTIVIDADES EN LAS ÁREAS PROTEGIDAS Y ECOSISTEMAS ESTRATÉGICOS DEL DEPARTAMENTO DEL HUILA, ASÍ COMO PARA LA PROMOCIÓN DE INTERACCIÓN CON ENTIDADES PÚBLICAS O PRIVADAS, EN EL MARCO DE LOS PLANES DE MANEJO ADOPTADOS POR LA CORPORACIÓN AUTÓNOMA REGIONAL DEL ALTO MAGDALENA – CAM</t>
  </si>
  <si>
    <t>CONCURSO DE MERITO</t>
  </si>
  <si>
    <t>CM-02-CAM-2022</t>
  </si>
  <si>
    <t>SA- MENOR CUANTIA - LOTES</t>
  </si>
  <si>
    <t>EJERCER LA INTERVENTORÍA TÉCNICA, ADMINISTRATIVA, FINANCIERA, CONTABLE, AMBIENTAL Y JURÍDICA DEL CONTRATO, N° 346 de 2021, CUYO OBJETO ES ADELANTAR ACCIONES DE INGENIERÍA PARA LA CONSERVACIÓN Y DESCONTAMINACIÓN DE FUENTES HÍDRICAS, MEDIANTE EL MANEJO DE AGUAS RESIDUALES DOMÉSTICAS RURALES CON LA CONSTRUCCIÓN DE SISTEMAS SÉPTICOS EN CUENCAS HIDROGRÁFICAS, Y ÁREAS PROTEGIDAS DE LA CATEGORÍA DISTRITO REGIONAL DE MANEJO INTEGRADO Y HUMEDALES QUE POSEEN INSTRUMENTOS DE PLANIFICACIÓN APROBADOS POR LA CORPORACIÓN AUTÓNOMA REGIONAL DEL ALTO MAGDALENA, EN SU JURISDICCIÓN.</t>
  </si>
  <si>
    <t>INTERVENTORIA</t>
  </si>
  <si>
    <t>CM-01-CAM-2022</t>
  </si>
  <si>
    <t>SA-002-CAM-2022</t>
  </si>
  <si>
    <t>LOTE 2 denominado (SILAM-SIRH): PRESTACIÓN DE SERVICIOS DE APOYO A LA CORPORACIÓN AUTONOMA REGIONAL DEL ALTO MAGDALENA (CAM), CONSISTENTES EN EL REGISTRO, CARGUE Y ACTUALIZACIÓN DE LA INFORMACIÓN DE TRAMITES AMBIENTALES (PERMISOS, LICENCIAS Y AUTORIZACIONES) A CARGO DE LA SUBDIRECCIÓN DE REGULACIÓN Y CALIDAD AMBIENTAL, MEDIANTE EL USO DE PROCESOS Y APLICATIVOS WEB IMPLEMENTADOS POR EL SISTEMA DE INFORMACION AMBIENTAL DE COLOMBIA – SIAC.</t>
  </si>
  <si>
    <t>LOTE 1 denominado (SNIFSIAC): PRESTACIÓN DE SERVICIOS PROFESIONALES A LA SUBDIRECCIÓN DE REGULACIÓN Y CALIDAD AMBIENTAL DE LA CAM, EN LA CONSOLIDACION, ORGANIZACIÓN, CARGUE Y VALIDACIÓN DE INFORMACIÓN EN LOS SUBSISTEMAS SNIF Y SIRH QUE HACEN PARTE DEL SISTEMA NACIONAL DE INFORMACIÓN AMBIENTAL PARA COLOMBIA – SIAC.</t>
  </si>
  <si>
    <t>MC-017-CAM-2022</t>
  </si>
  <si>
    <t xml:space="preserve">PRESTAR SUS SERVICIOS DE APOYO A LA GESTIÓN EN LOS PROCESOS DE LA SUBDIRECCIÓN ADMINISTRATIVA Y FINANCIERA EN ATENCIÓN AL DESARROLLO DE LAS ACTIVIDADES DE GESTIÓN DEL TALENTO HUMANO EN LAS LABORES RELACIONADAS CON LA IMPLEMENTACIÓN Y SEGUIMIENTO DEL PLAN ESTRATÉGICO DE TALENTO HUMANO, EN CONJUNTO DE LOS PLANES QUE LO COMPONEN, EN SU EJECUCIÓN CONTROL Y EVALUACIÓN, APOYO EN LOS PROCESO DE GESTIÓN DOCUMENTAL, EL PROCESO DE ELABORACIÓN Y LIQUIDACIÓN DE LA NÓMINA DE LOS FUNCIONARIOS DE LA CORPORACIÓN EN EL APLICATIVO SISTEMA DE PLANIFICACIÓN DE RECURSOS EMPRESARIALES ERP HASNET-SEYGOB, ASÍ COMO LA ACTUALIZACIÓN DE HOJAS DE VIDA EN EL SIGEP DENTRO DE LOS TÉRMINOS ESTABLECIDOS PARA ELLO. </t>
  </si>
  <si>
    <t xml:space="preserve">PRESTACIÓN DEL SERVICIO PÚBLICO DE TRANSPORTE ESPECIAL DE PASAJEROS, REQUERIDO PARA EL EJERCICIO DE ACCIONES DE ASESORÍA, ASISTENCIA TÉCNICA, CAPACITACIÓN, SUPERVISIÓN Y/O SEGUIMIENTO EN LA IMPLEMENTACIÓN DE LOS PROYECTOS DEL PLAN DE ACCIÓN INSTITUCIONAL DE LA CORPORACIÓN AUTÓNOMA REGIONAL DEL ALTO MAGDALENA – CAM </t>
  </si>
  <si>
    <t>5 M</t>
  </si>
  <si>
    <t>SA-003-CAM-2022</t>
  </si>
  <si>
    <t>LOTE 1 Dirección Territorial Occidente: PRESTACIÓN DE SERVICIOS A LA CORPORACIÓN AUTONOMA REGIONAL DEL ALTO MAGDALENA (CAM) -DIRECCIÓN TERRITORIAL OCCIDENTE-, EN EL REGISTRO DE INFORMACIÓN DE LAS LICENCIAS, PERMISOS E INFRACCIONES AMBIENTALES EN EL SISTEMA DE INFORMACIÓN PARA LA GESTIÓN DE TRAMITES AMBIENTALES –SILAMC - VITAL, Y REGISTRO SANCIONES EN FIRME EN EL SISTEMA REGISTRO ÚNICO DE INFRACTORES AMBIENTALES – RUIA RES. 415/2010 MAVDT; Y CONSOLIDACIÓN, VALIDACIÓN, REGISTRO Y ACTUALIZACIÓN DE CONCESIONES Y VERTIMIENTOS EN EL SISTEMA DE INFORMACIÓN AMBIENTAL.</t>
  </si>
  <si>
    <t>LOTE 2 Dirección Territorial Sur: PRESTACIÓN DE SERVICIOS A LA CORPORACIÓN AUTONOMA REGIONAL DEL ALTO MAGDALENA (CAM) -DIRECCIÓN TERRITORIAL SUR, EN EL REGISTRO DE INFORMACIÓN DE LAS LICENCIAS, PERMISOS E INFRACCIONES AMBIENTALES EN EL SISTEMA DE INFORMACIÓN PARA LA GESTIÓN DE TRAMITES AMBIENTALES – SILAMC - VITAL, Y REGISTRO SANCIONES EN FIRME EN EL SISTEMA REGISTRO ÚNICO DE INFRACTORES AMBIENTALES – RUIA RES. 415/2010 MAVDT; Y CONSOLIDACIÓN, VALIDACIÓN, REGISTRO Y ACTUALIZACIÓN DE CONCESIONES Y VERTIMIENTOS EN EL SISTEMA DE INFORMACIÓN AMBIENTAL.</t>
  </si>
  <si>
    <t>Interventoría técnica, administrativa, financiera, contable, ambiental y jurídica al contrato de obra, cuyo objeto es ADELANTAR ACCIONES DE INGENIERÍA CON LA CONSTRUCCIÓN A TODO COSTO DE COMPOSTERAS PARA LA RECONVERSIÓN A SISTEMAS PRODUCTIVOS SOSTENIBLES MEDIANTE LA ADECUADA DISPOSICIÓN Y MANEJO DE LOS RESIDUOS SÓLIDOS ORGÁNICOS GENERADOS DE ACTIVIDADES AGRÍCOLAS COMO ESTRATEGIA PARA LA CONSERVACIÓN DE LA BIODIVERSIDAD Y DESCONTAMINACIÓN DE FUENTES HÍDRICAS EN ÁREAS DE INTERÉS ECOSISTÉMICO EN LA JURISDICCIÓN DE CORPORACIÓN AUTÓNOMA REGIONAL DEL ALTO MAGDALENA-CAM DEPARTAMENTO DEL HUILA.</t>
  </si>
  <si>
    <t>900907275-7</t>
  </si>
  <si>
    <t>MC-007-CAM-2022
TERMINACION UNILATERAL</t>
  </si>
  <si>
    <t>MC-018-CAM-2022</t>
  </si>
  <si>
    <t>MC-019-CAM-2022</t>
  </si>
  <si>
    <t>PRESTAR SERVICIOS A LA DIRECCIÓN TERRITORIAL NORTE DE LA CAM, EN LA GESTION ADMINISTRATIVA Y DOCUMENTAL INTERNA DE LOS SISTEMAS DE GESTION DOCUMENTAL ORFEO Y OTROS, ASOCIADOS AL PROYECTO 320401: INFORMACIÓN Y CONOCIMIENTO AMBIENTAL, EN RELACIÓN DE LOS PROCESOS SANCIONATORIOS AMBIENTALES, EN LA APLICACIÓN DE LO ESTABLECIDO EN LA LEY 1333 DE 2009, LEY 1437 DE 2011, RESOLUCIÓN 415 DE 2010 Y DEMÁS NORMAS COMPLEMENTARIAS VIGENTES.</t>
  </si>
  <si>
    <t>MC-016-CAM-2022</t>
  </si>
  <si>
    <t>XIOMARA MIRLENY QUINTO VARGAS</t>
  </si>
  <si>
    <t xml:space="preserve">PRESTAR SERVICIOS A LA DIRECCIÓN TERRITORIAL NORTE DE LA CAM, EN EL DESARROLLO DE ACCIONES DE DILIGENCIAMIENTO DE INFORMACION ASOCIADA A LA GESTION DE LAS SOLICITUDES DE LICENCIAS, PERMISOS, CONCESIONES Y AUTORIZACIONES A CARGO DE ESTA DEPENDENCIA EN EL SISTEMA DE AUTORIDAD AMBIENTAL EN EL MARCO DEL PROYECTO 320401: INFORMACIÓN Y CONOCIMIENTO AMBIENTAL. </t>
  </si>
  <si>
    <t xml:space="preserve">PRESTAR EL SERVICIO DE EVALUACIÓN MÉDICA OCUPACIONAL DE CONFORMIDAD CON EL ART. 3 DE LA RESOLUCIÓN 2346 DE 2007, Y DEMAS EXÁMENES COMPLEMENTARIOS, SISTEMA DE VIGILANCIA EPIDEMIOLÓGICA Y LA APLICACIÓN DE LA BATERÍA DE RIESGO PSICOSOCIAL A LOS EMPLEADOS DE PLANTA DE LA CORPORACIÓN AUTÓNOMA REGIONAL DEL ALTO MAGDALENA-CAM QUE PRESTAN SUS SERVICIOS EN LA SEDE PRINCIPAL EN NEIVA Y LAS DIRECCIONES TERRITORIALES DE GARZÓN, PITALITO Y LA PLATA. </t>
  </si>
  <si>
    <t>ADQUISICIÓN DE IMPRESORAS Y SU RESPECTIVOS CONSUMIBLES.</t>
  </si>
  <si>
    <t>PRESTAR EL SERVICIO DE ASEO Y CAFETERÍA, INCLUYENDO EL PERSONAL Y LOSELEMENTOS E INSUMOS NECESARIOS PARA LA PRESTACIÓN DEL SERVICIO (ANEXO NO.1) EN LAS SEDES DE LA CORPORACIÓN AUTÓNOMA REGIONAL DEL ALTO MAGDALENA; ASÍ COMO EL SERVICIO DE JARDINERÍA EN LA SEDE CENTRAL, EN LA DIRECCIÓN TERRITORIAL SURPITALITO Y CENTRO DE ATENCIÓN Y VALORACIÓN DE FAUNA CAV-TERUEL.</t>
  </si>
  <si>
    <t>MC-008-CAM-2022 TERMINACION UNILATERAL</t>
  </si>
  <si>
    <t>CD-027-2022</t>
  </si>
  <si>
    <t>MC-021-CAM-2022</t>
  </si>
  <si>
    <t>MINIMA CUANTIA</t>
  </si>
  <si>
    <t>CD-046-2022</t>
  </si>
  <si>
    <t>MC-023-CAM-2022</t>
  </si>
  <si>
    <t>SA-SI-02-CAM-2022</t>
  </si>
  <si>
    <t>SUMINISTRAR ALIMENTOS COMO FRUTAS, VERDURAS, CARNES, ENTRE OTROS PRODUCTOS, NECESARIOS PARA GARANTIZAR LA ALIMENTACION DE LA FAUNA SILVESTRE PROVENIENTE DE RESCATES, ENTREGAS VOLUNTARIAS Y DECOMISOS Y LA CUAL ES ATENDIDA Y RECEPCIONADA EN EL CENTRO DE ATENCION Y VALORACION (CAV) UBICADO EN EL MUNICIPIO DE TERUEL Y HOGARES DE PASO LOCALIZADOS EN NEIVA Y PITALITO DE LA CORPORACIÓN AUTÓNOMA REGIONAL DEL ALTO MAGDALENA – CAM.</t>
  </si>
  <si>
    <t>PRESTACIÓN DE SERVICIOS A LA CORPORACIÓN AUTÓNOMA REGIONAL DEL ALTO MAGDALENA (CAM), EN ACTIVIDADES DE SEGUIMIENTO Y CONTROL AMBIENTAL EN CORRIENTES HÍDRICAS SUPERFICIALES REGLAMENTADAS - COMPONENTE DE OFERTA; EN LOS MUNICIPIOS DE RIVERA, VILLAVIEJA, BARAYA, AIPE Y TELLO, EN EL DEPARTAMENTO DEL HUILA, EN CUMPLIMIENTO A LOS OBJETIVOS DE LA POLÍTICA NACIONAL PARA LA GESTIÓN INTEGRAL DEL RECURSO HÍDRICO</t>
  </si>
  <si>
    <t>MC-022-CAM-2022</t>
  </si>
  <si>
    <t>ADQUISICIÓN DE LLANTAS PARA DOS (02) DE LOS VEHÍCULOS QUE CONFORMAN EL PARQUE AUTOMOTOR DE LA CORPORACIÓN AUTÓNOMA REGIONAL DEL ALTO MAGDALENA - CAM</t>
  </si>
  <si>
    <t>D GRAL</t>
  </si>
  <si>
    <t>Prestación de servicios profesionales a la Corporación Autónoma Regional del Alto Magdalena - CAM, para brindar apoyo en la verificación de requisitos, seguimiento administrativo y financiero de los proyectos financiados por el Sistema General de Regalías – SGR</t>
  </si>
  <si>
    <t>7 M</t>
  </si>
  <si>
    <t>jennifermonterovargas@gmail.com</t>
  </si>
  <si>
    <t>MC-026-CAM-2022</t>
  </si>
  <si>
    <t>MC-024-CAM-2022</t>
  </si>
  <si>
    <t>MC-025-CAM-2022</t>
  </si>
  <si>
    <t>MC-028-CAM-2022</t>
  </si>
  <si>
    <t>MC-030-CAM-2022</t>
  </si>
  <si>
    <t>ADQUISICIÓN DE LLANTAS PARA LO VEHICULOS QUIE CONFORMAN EL PARQUE AUTOMOTOR DE LA CORPORACIÓN AUTONOMA RGIONAL DEL ALTO MAGDALENA - CAM</t>
  </si>
  <si>
    <t>PRESTACIÓN DE SERVICIOS DE ASISTENCIA TECNICA A LACORPORACIÓN AUTÓNOMA REGIONAL DEL ALTO MAGDALENA (CAM), EN ACTIVIDADES DE ORIENTACION AL USUARIO EN LAS OBRAS DE CONTROL Y LOS PLANES DE USO EFICIENTE Y AHORRO DEL AGUA, SEGUIMIENTO Y CONTROL AMBIENTAL EN CORRIENTES HÍDRICAS SUPERFICIALES, EN JURISDICCIÓN DE LOS MUNICIPIOS DE LA DIRECCION TERRITORIAL NORTE.</t>
  </si>
  <si>
    <t>SUMINISTRO</t>
  </si>
  <si>
    <t>SUMINISTRO DE AGENDAS INSTITUCIONALES Y VASOS TIPO MUG, COMO HERRAMIENTA DE APOYO Y DIVULGACIÓN DE LINEAMIENTOS ESTRATÉGICOS DEL SISTEMA INTEGRADO DE GESTIÓN DE LA CORPORACIÓN AUTÓNOMA REGIONAL DEL ALTO MAGDALENA – CAM, EN EL MARCO DEL PROYECTO DE FORTALECIMIENTO INSTITUCIONAL.</t>
  </si>
  <si>
    <t>PRESTAR SERVICIOS A LA CORPORACIÓN AUTÓNOMA REGIONAL DEL ALTO MAGDALENA - CAM, EN EL DESARROLLO DE ACCIONES DE SEGUIMIENTO DOCUMENTAL ASOCIADA A LAS DENUNCIAS Y SOLICITUDES DE LICENCIAS, PERMISOS, CONCESIONES Y AUTORIZACIONES REGISTRADAS EN EL SISTEMA DE AUTORIDAD AMBIENTAL Y EN LA GENERACIÓN DE MAPAS TEMÁTICOS A PARTIR DE LA CONSULTA DE COORDENADAS Y/O GEORREFERENCIACIÓN EN EL SISTEMA DE INFORMACIÓN GEOGRÁFICA.</t>
  </si>
  <si>
    <t>PRESTACIÓN DE SERVICIOS A LA CORPORACIÓN AUTÓNOMA REGIONAL DEL ALTO MAGDALENA (CAM), EN ACTIVIDADES DE SEGUIMIENTO Y CONTROL AMBIENTAL EN CORRIENTES HÍDRICAS SUPERFICIALES REGLAMENTADAS - COMPONENTE DE DEMANDA; EN LOS MUNICIPIOS DE NEIVA, HOBO, CAMPOALEGRE, PALERMO, TERUEL Y YAGUARA, EN EL DEPARTAMENTO DEL HUILA, EN CUMPLIMIENTO A LOS OBJETIVOS DE LA POLÍTICA NACIONAL PARA LA GESTIÓN INTEGRAL DEL RECURSO HÍDRICO.</t>
  </si>
  <si>
    <t>MC-031-CAM-2022</t>
  </si>
  <si>
    <t>MC-029-CAM-2022</t>
  </si>
  <si>
    <t>PRESTACIÓN DE SERVICIOS PROFESIONALES EN GEOLOGIA A LA CORPORACIÓN AUTÓNOMA REGIONAL DEL ALTO MAGDALENA (CAM), EN ACOMPAÑAMIENTO TÉCNICO A LOS PROYECTOS CON LICENCIA AMBIENTAL, PROCESOS DE FORMALIZACIÓN MINERA CONFORME A LA NORMATIVIDAD VIGENTE EN JURISDICCIÓN DEL DEPARTAMENTO DEL HUILA</t>
  </si>
  <si>
    <t>SA-SI-003-CAM-2022</t>
  </si>
  <si>
    <t>MC-032-CAM-2022</t>
  </si>
  <si>
    <t>SA-SI-04-CAM-2022</t>
  </si>
  <si>
    <t>MC-033-CAM-2022</t>
  </si>
  <si>
    <t>PRESTAR LOS SERVICIOS REQUERIDOS PARA LA EJECUCIÓN DE ACTIVIDADES QUE HACEN PARTE DEL PLAN DE BIENESTAR SOCIAL E INCENTIVOS I SEMESTRE –VIGENCIA 2022 DE LA CORPORACIÓN AUTÓNOMA REGIONAL DEL ALTO MAGDALENA CAM</t>
  </si>
  <si>
    <t>COMPRAVENTA DE ESTUFAS ECOEFICIENTES METÁLICAS COMO ESTRATEGIA DE ADAPTACIÓN Y MITIGACIÓN AL CAMBIO CLIMÁTICO, CONSERVACIÓN DE LOS TERRITORIOS INDÍGENAS MEDIANTE LA REDUCCIÓN DE EMISIONES DE GASES EFECTO INVERNADERO Y LA RESIÓN EJERCIDA SOBRE LOS BOSQUES DE ESPACIOS COLECTIVOS INDÍGENAS DEL HUILA</t>
  </si>
  <si>
    <t>MC-036-CAM-2022</t>
  </si>
  <si>
    <t>MC-037-CAM-2022</t>
  </si>
  <si>
    <t>PRESTACIÓN DE SERVICIOS COMO GEOLOGO PARA EL DESARROLLO DE ACTIVIDADES DE ASESORÍA Y ASISTENCIA TÉCNICA EN EL CONOCIMIENTO DEL RIESGO DE DESASTRE POR AMENAZAS NATURALES Y/O ANTRÓPICAS, PERMISOS Y CONCESIONES DE AGUAS SUBTERRÁNEAS, EN JURISDICCIÓN DE LA CAM</t>
  </si>
  <si>
    <t>MC-034-CAM-2022</t>
  </si>
  <si>
    <t>PRESTACIÓN DE SERVICIOS COMO PROFESIONAL DE GEOLOGÍA A LA GESTIÓN DE LA CORPORACIÓN AUTONOMA REGIONAL DEL ALTO MAGDALENA – CAM, EN ACTIVIDADES DE ASESORÍA Y ASISTENCIA TÉCNICA EN EL CONOCIMIENTO DEL RIESGO DE DESASTRE POR AMENAZAS NATURALES Y/O ANTRÓPICAS EN EL DEPARTAMENTO DEL HUILA</t>
  </si>
  <si>
    <t>PRESTACIÓN DE SERVICIOS PARA LA ENTREGA DE FACTURAS DE TASA POR USO DE AGUAS EN LA ZONA URBANA Y RURAL DE LOS 37 MUNICIPIOS DEL DEPARTAMENTO DE HUILA, EMITIDAS POR LA CORPORACIÓN AUTÓNOMA REGIONAL DEL ALTO MAGDALENA, CAM.</t>
  </si>
  <si>
    <t>margarita</t>
  </si>
  <si>
    <t>ROBY</t>
  </si>
  <si>
    <t>SELECCIÓN ABREVIADA SUBASTA</t>
  </si>
  <si>
    <t>PRESTACIÓN DE SERVICIOS DE APOYO A LACORPORACIÓN AUTÓNOMA REGIONAL DEL ALTO MAGDALENA, PARA APLICAR Y AMPLIAR LOS CONOCIMIENTOS TEÓRICOS/JURÍDICOS, ADQUIRIDOS EN EL TRANSCURSO DE LA CARRERA PROFESIONAL DE DERECHO, EN LOS DIFERENTES ASPECTOS RELACIONADOS CON EL TRAMITE Y PROCESOS DE LICENCIAS, PERMISOS Y SANCIONATORIOS DE COMPETENCIA DE LA DIRECCIÓN TERRITORIAL CENTRO, CONFORME LO ESTABLECIDO EN LA LEY 1437 DE 2011, LA LEY 1333 DE 2009, EL DECRETO 1076 DE 2015 Y DEMÁS NORMAS COMPLEMENTARIAS VIGENTES</t>
  </si>
  <si>
    <t>MC-035-CAM-2022</t>
  </si>
  <si>
    <t>PRESTACIÓN DE SERVICIOS DE ASISTENCIA TECNICA A LA CORPORACIÓN AUTÓNOMA REGIONAL DEL ALTO MAGDALENA (CAM), EN ACTIVIDADES DE MEDICION VERIFICANDO EL CUMPLIMIENTO DEL CAUDAL, USO Y CONCESIONADO AUTORIZADO MEDIANTE RESOLUCIÓN, EN CORRIENTES HÍDRICAS SUPERFICIALES; EN JURISDICCIÓN DE LOS MUNICIPIOS DE LA DIRECCION TERRITORIAL NORTE.</t>
  </si>
  <si>
    <t>PRESTACION DE SERVICIOS A LA DIRECCION TERRITORIAL SUR Y OCCIDENTE DE LA CORPORACION AUTONOMA REGIONAL DEL ALTO MAGDALENA – CAM, EN EL MANEJO, CONSERVACION Y ORGANIZACIÓN DE EXPEDIENTES EN ATENCION A LAS SOLICITUDES DE LICENCIAS, CONCESIONES, PERMISOS E INFRACCIONES AMBIENTALES DE CADA DEPENDENCIA</t>
  </si>
  <si>
    <t>PRESTACIÓN DE SERVICIOS COMO GEÓLOGO PARA BRINDAR APOYO A LA GESTION DE LA CORPORACION AUTONOMA REGIONAL DEL ALTO MAGDALENA – CAM, EN ACTIVIDADES DE EVALUACIÓN Y SEGUIMIENTO A LAS SOLICITUDES DE PERMISOS DE CONCESIÓN, PROSPECCIÓN Y EXPLORACIÓN DE AGUAS SUBTERRÁNEAS Y A LA IMPLEMENTACIÓN DEL PLAN DE MANEJO AMBIENTAL DE ACUÍFEROS – PMAA, EN EL DEPARTAMENTO DEL HUILA</t>
  </si>
  <si>
    <t>SELECCIÓN ABREVIADA MENOR CUANTIA</t>
  </si>
  <si>
    <t>SA-008-CAM-2022</t>
  </si>
  <si>
    <t>PRESTACIÓN DE SERVICIOS PROFESIONALES A LA CORPORACIÓN AUTÓNOMA REGIONAL DEL ALTO MAGDALENA (CAM), RELACIONADO CON LA GEOLOCALIZACIÓN, ELABORACIÓN Y ANÁLISIS DE CARTOGRAFÍA BÁSICA Y TEMÁTICA A PARTIR DE SISTEMAS DE INFORMACIÓN GEOGRÁFICA - SIG, COMO APOYO A LA ORDENACIÓN Y GESTIÓN INTEGRAL DE LA EJECUCIÓN DEL PLAN DE ORDENACIÓN Y MANEJO DE LA CUENCA HIDROGRÁFICA DEL RÍO LAS CEIBAS, DE LOS PLANES DE MANEJO DE LAS ÁREAS PROTEGIDAS DEL DEPARTAMENTO DEL HUILA Y GESTIÓN CARTOGRÁFICA SOBRE ECOSISTEMA</t>
  </si>
  <si>
    <t>ANDREA CATALINA TOVAR MANCHOLA</t>
  </si>
  <si>
    <t>MC-039-CAM-2022</t>
  </si>
  <si>
    <t>222</t>
  </si>
  <si>
    <t>223</t>
  </si>
  <si>
    <t>224</t>
  </si>
  <si>
    <t>SA-011-CAM-2022</t>
  </si>
  <si>
    <t>SA- SA-009-CAM-2022</t>
  </si>
  <si>
    <t>SA-010-CAM-2022</t>
  </si>
  <si>
    <t>LP-003-CAM-2022</t>
  </si>
  <si>
    <t>SA-SI-05-CAM-2022</t>
  </si>
  <si>
    <t>PRESTAR SERVICIOS PROFESIONALES DE ASESORÍA Y ASISTENCIA TÉCNICA A LA CORPORACION AUTÓNOMA REGIONAL DEL ALTO MAGDALENA – CAM, ATRAVÉS DE ACCIONES DE CONTROL Y SEGUIMIENTO AMBIENTAL A LAS CONCESIONES Y PERMISOS OTORGADOS ASOCIADOS AL SECTOR PISCÍCOLA EN LAS CORRIENTES REGLAMENTADAS Y EMBALSE DE BETANIA DEL DEPARTAMENTO DEL HUILA</t>
  </si>
  <si>
    <t>PRESTACIÓN DE SERVICIOS PARA FORTALECER LOS PROCESOS BIOECOLÓGICOS DE CONSERVACION Y GESTION DEL BOSQUE SECO TROPICAL COMO ECOSISTEMA ESTRATÉGICO PRESENTE EN EL DEPARTAMENTO DEL HUILA, ASÍ COMO DE LA BIODIVERSIDAD ASOCIADA A ESTA ZONA DE VIDA</t>
  </si>
  <si>
    <t>PRESTACIÓN DE SERVICIOS A LA CORPORACIÓN AUTÓNOMA REGIONAL DEL ALTO MAGDALENA DE APOYO A LA SUBDIRECCIÓN DE GESTIÓN AMBIENTAL EN EL SEGUIMIENTO Y APOYO EN LA IMPLEMENTACIÓN DE LAS ACCIONES DE GESTIÓN PARA REDUCCIÓN DEL RIESGO DE DESASTRES Y VARIABILIDAD CLIMÁTICA EN CUENCAS HIDROGRÁFICAS EN EL MARCO DEL PLAN DE ORDENACIÓN Y MANEJO DE LA CUENCA DEL RÍO LAS CEIBAS</t>
  </si>
  <si>
    <t>LICITACION PUBLICA</t>
  </si>
  <si>
    <t>CONTRATAR LA PRESTACIÓN DE SERVICIOS DE OUTSOURCING DEL ÁREA TIC, DE ACUERDO CON LOS PROCESOS MISIONALES DE LA CAM Y LA INFRAESTRUCTURA TECNOLÓGICA QUE POSEE</t>
  </si>
  <si>
    <t>SUMINISTRO DE EQUIPOS DE MEDICIÓN DE CAUDALES, PARA EL DESARROLLO DE SEGUIMIENTO Y CONTROL AMBIENTAL A CORRIENTES HÍDRICAS EN EL DEPARTAMENTO DEL HUILA, CONFORME AL CUMPLIMIENTO DE LOS OBJETIVOS DE LA POLÍTICA NACIONAL PARA LA GESTIÓN INTEGRAL DEL RECURSO HÍDRICO</t>
  </si>
  <si>
    <t>226</t>
  </si>
  <si>
    <t>MC-040-CAM-2022</t>
  </si>
  <si>
    <t>CM-05-CAM-2022</t>
  </si>
  <si>
    <t>228</t>
  </si>
  <si>
    <t>230</t>
  </si>
  <si>
    <t>CD-168-CAM-2022</t>
  </si>
  <si>
    <t>CD-169-CAM-2022</t>
  </si>
  <si>
    <t>CD-170-CAM-2022</t>
  </si>
  <si>
    <t>CD-171-CAM-2022</t>
  </si>
  <si>
    <t>233</t>
  </si>
  <si>
    <t>MC-038-CAM-2022</t>
  </si>
  <si>
    <t>CD-172-CAM-2022</t>
  </si>
  <si>
    <t>235</t>
  </si>
  <si>
    <t>PRESTACIÓN DEL SERVICIO DE MANTENIMIENTO PREVENTIVO Y CORRECTIVO (INCLUYENDO MANO DE OBRA) Y SUMINISTRO DE REPUESTOS Y ACCESORIOS ORIGINALES PARA LOS VEHÍCULOS QUE CONFORMAN EL PARQUE AUTOMOTOR DE LA CORPORACIÓN AUTÓNOMA REGIONAL DEL ALTO MAGDALENA.</t>
  </si>
  <si>
    <t>CD-173-CAM-2022</t>
  </si>
  <si>
    <t>Suministrar repuestos, accesorios, periféricos y partes para los equipos de cómputo, impresoras y red de datos.</t>
  </si>
  <si>
    <t>CD-174-CAM-2022</t>
  </si>
  <si>
    <t>CD-175-CAM-2022</t>
  </si>
  <si>
    <t>EJERCER LA INTERVENTORÍA TÉCNICA, ADMINISTRATIVA, FINANCIERA, CONTABLE, AMBIENTAL Y JURÍDICA DEL CONTRATO QUE SURJA DEL PROCESO LP-001-CAM-2022, CUYO OBJETO ES “ADELANTAR ACCIONES DE INGENIERÍA PARA LA CONSERVACIÓN Y DESCONTAMINACIÓN DE FUENTES HÍDRICAS, MEDIANTE EL MANEJO DE AGUAS RESIDUALES DOMÉSTICAS RURALES CON LA CONSTRUCCIÓN DE SISTEMAS SÉPTICOS EN CUENCAS HIDROGRÁFICAS Y ÁREAS PROTEGIDAS DE LA CATEGORÍA DISTRITO REGIONAL DE MANEJO INTEGRADO QUE POSEEN INSTRUMENTOS DE PLANIFICACIÓN APROBADOS POR LA CORPORACIÓN AUTÓNOMA REGIONAL DEL ALTO MAGDALENA, EN SU JURISDICCIÓN, VIGENCIA 2022</t>
  </si>
  <si>
    <t>CONSORCIO CAM 2022</t>
  </si>
  <si>
    <t>901601779-6</t>
  </si>
  <si>
    <t>CR 8 C 34 05 de Neiva (H)</t>
  </si>
  <si>
    <t>CM-04-CAM-2022</t>
  </si>
  <si>
    <t>GI132320232020132020082.3.2.0 2.02.008 - GI132320232020132020182.3.2.0 2.02.008 - GI132320332030 132030472.3.2.0 2.02.008</t>
  </si>
  <si>
    <t xml:space="preserve">FREDY ALBERTO ANTURI VIDARTE </t>
  </si>
  <si>
    <t>cquizac@gmail.com</t>
  </si>
  <si>
    <t>COMPRA DE LUMINARIAS LED PARA CAMBIO EN LAS OFICINAS DE LA SEDE PRINCIPAL DE LA CORPORACION AUTONOMA REGIONAL DEL ALTO MAGDALENA-CAM</t>
  </si>
  <si>
    <t>CONSORCIO PORH HUILA 2022</t>
  </si>
  <si>
    <t>AVENIDA 26 No.27-94 OFICINA 108</t>
  </si>
  <si>
    <t>901610459-2</t>
  </si>
  <si>
    <t>REALIZAR LOS ESTUDIOS PARA LA FORMULACIÓN DEL PLAN DE ORDENAMIENTO DEL RECURSO HÍDRICO – PORH Y LA REGLAMENTACIÓN DE LOS USOS Y APROVECHAMIENTOS DE LAS AGUAS DE CORRIENTES HÍDRICAS DE USO PÚBLICO, EN EL DEPARTAMENTO DEL HUILA</t>
  </si>
  <si>
    <t>CONSULTORIA</t>
  </si>
  <si>
    <t xml:space="preserve"> GI132320332030232030022.3.2.02.02.008</t>
  </si>
  <si>
    <t>240</t>
  </si>
  <si>
    <t>MC-041-CAM-2022</t>
  </si>
  <si>
    <t>MC-042-CAM-2022</t>
  </si>
  <si>
    <t>LP-004-CAM-2022</t>
  </si>
  <si>
    <t>LP - 001 - CAM - 2022</t>
  </si>
  <si>
    <t>CD-176-CAM-2022</t>
  </si>
  <si>
    <t>CD-177-CAM-2022</t>
  </si>
  <si>
    <t>CD-178-CAM-2022</t>
  </si>
  <si>
    <t>CD-179-CAM-2022</t>
  </si>
  <si>
    <t>CD-180-CAM-2022</t>
  </si>
  <si>
    <t xml:space="preserve">PROMOCIÓN, ACOMPAÑAMIENTO, FOMENTO Y SEGUIMIENTO DE SISTEMAS PRODUCTIVOS SOSTENIBLES A IMPLEMENTARSE AL INTERIOR DE LAS ÁREAS PROTEGIDAS REGIONALES, RESERVAS NATURALES DE LA SOCIEDAD CIVIL Y ECOSISTEMAS ESTRATÉGICOS (HUMEDALES Y BOSQUE SECO TROPICAL), Y EN SUS ZONAS DE AMORTIGUACIÓN, COMO APOYO PARA LA MITIGACIÓN Y CONTROL DE TENSIONANTES HACIA DICHA ÁREAS ESTRATÉGICAS, ASÍ COMO BRINDANDO ORIENTACIÓN PARA LA DEFINICIÓN DE TIPOLOGÍAS PRODUCTIVAS A IMPLEMENTAR. </t>
  </si>
  <si>
    <t>YAMILETH ORTEGA CALDERON</t>
  </si>
  <si>
    <t>CR 5 ESTE 3 24 en la ciudad de Pitalito</t>
  </si>
  <si>
    <t>APOYO A LA SUPERVISIÓN EN EL SEGUIMIENTO Y ACOMPAÑAMIENTO A LAS ACCIONES DE IMPLEMENTACIÓN DE LOS INSTRUMENTOS DE PLANIFICACIÓN POMCAS, APROBADOS EN LA JURISDICCIÓN DE LA CORPORACIÓN, PRINCIPALMENTE EL PLAN DE ORDENACIÓN Y MANEJO DE LA CUENCA HIDROGRÁFICA DEL RÍO GUARAPAS, VIGENCIA 2022</t>
  </si>
  <si>
    <t>GI13232031319000232030472.3.2.02.02.008</t>
  </si>
  <si>
    <t>APOYO PROFESIONAL EN LOS PROYECTOS QUE SE EJECUTAN EN EL PROGRAMA 1. GESTIÓN Y CONSERVACIÓN DE LA RIQUEZA NATURAL, COMO PROFESIONAL SIG, Y EN LAS TEMÁTICAS CARTOGRÁFICAS DENTRO DE LOS PROCESOS DE FORMULACIÓN DE PLANES DE ORDENACIÓN Y MANEJO DE CUENCAS Y PLANES DE MANEJO AMBIENTAL DE MICROCUENCAS QUE ADELANTA LA CORPORACIÓN EN LA PRESENTE VIGENCIA</t>
  </si>
  <si>
    <t>OK</t>
  </si>
  <si>
    <t>MARIA LUCIA CLEVES CASTAÑO</t>
  </si>
  <si>
    <t>PRESTACIÓN DE SERVICIOS PROFESIONALES DE APOYO A LA SUBDIRECCIÓN DE GESTIÓN AMBIENTAL DE LA CAM, CONSISTENTE EN LA EJECUCIÓN DEL COMPONENTE FORTALECIMIENTO ORGANIZATIVO Y COORDINACIÓN INTERINSTITUCIONAL, A TRAVÉS DEL RELACIONAMIENTO, ARTICULACIÓN DE EDUCACIÓN Y CULTURAL AMBIENTAL EN EL MARCO DEL PLAN DE ORDENACIÓN Y MANEJO DE LA CUENCA DEL RÍO LAS CEIBAS</t>
  </si>
  <si>
    <t>CR 32 20 51 BRR JARDIN en la ciudad de Neiva.</t>
  </si>
  <si>
    <t>ENCARGO FIDUCIARIO CAM – PLAN DE ORDENAMIENTO Y MANEJO DE LA CUENCA HIDROGRÁFICA DEL RÍO LAS CEIBAS EN EL MUNICIPIO DE NEIVA – FIDUCIARIA POPULAR S.A</t>
  </si>
  <si>
    <t>PRESTACIÓN DE SERVICIOS A LA DIRECCIÓN TERRITORIAL OCCIDENTE DE LA CAM DE APOYO ADMINISTRATIVO Y OPERACIONAL EN ACCIONES DE CONTROL A LA CONTAMINACIÓN DEL AIRE POR EMISIONES ATMOSFÉRICAS Y EN EL DESARROLLO DE LOS PROYECTOS DE CONTROL, VIGILANCIA Y MONITOREO AL DESARROLLO SECTORIAL SOSTENIBLE Y AL USO Y MANEJO DE LOS RECURSOS DE LA OFERTA NATURAL</t>
  </si>
  <si>
    <t>PRESTACIÓN DE SERVICIOS DE APOYO A LA DIRECCIÓN TERRITORIAL OCCIDENTE DE LA CAM, EN ACCIONES DE CONTROL AL APROVECHAMIENTO ILEGAL DE LOS BOSQUES, A TRAVÉS DE INSPECCIONES Y REPORTES, ACTIVIDADES ADMINISTRATIVAS Y USO APLICATIVOS WEB EN EL MARCO DE LOS PROYECTOS DE CONTROL, VIGILANCIA Y MONITOREO AL DESARROLLO SECTORIAL SOSTENIBLE Y AL USO Y MANEJO DE LOS RECURSOS DE LA OFERTA NATURAL.</t>
  </si>
  <si>
    <t>OBRA</t>
  </si>
  <si>
    <t>REALIZAR A TODO COSTO LA CONSTRUCCIÓN DE HORNILLAS DOMÉSTICAS ECOEFICIENTES COMO ESTRATEGIA DE ADAPTACIÓN Y MITIGACIÓN FRENTE AL CAMBIO CLIMÁTICO, ASÍ COMO TAMBIÉN LA CONSERVACIÓN DE ÁREAS DE INTERÉS ECOSISTEMICO MEDIANTE LA REDUCCIÓN DE EMISIONES DE GASES EFECTO INVERNADERO Y LA PRESIÓN EJERCIDA SOBRE LOS BOSQUES PARA LA OBTENCIÓN DE LEÑA EN ZONA RURAL DEL DEPARTAMENTO DEL HUILA</t>
  </si>
  <si>
    <t>CORPORACION AMBIENTAL CUCHIYUYO</t>
  </si>
  <si>
    <t xml:space="preserve"> 813006315-1</t>
  </si>
  <si>
    <t>CALLE 19A NO. 51 93 – BARRIO EL TRIUNFO - NEIVA (H)</t>
  </si>
  <si>
    <t>INTERVENTOR</t>
  </si>
  <si>
    <t>PRESTACIÓN DE SERVICIOS TÉCNICOS DE APOYO EN LA ORIENTACIÓN Y ACOMPAÑAMIENTO SOBRE ECOTURISMO, COMO OPORTUNIDAD DE NEGOCIOS VERDES Y APROVECHAMIENTO DEL POTENCIAL TURÍSTICO DEL DEPARTAMENTO DEL HUILA</t>
  </si>
  <si>
    <t>ROSALINO ORTIZ HERNANDEZ</t>
  </si>
  <si>
    <t>GI132320132010 232010032.3.2.0 2.02.008</t>
  </si>
  <si>
    <t>5 M SIN EXCEDER 30/12/2022</t>
  </si>
  <si>
    <t>PRESTAR SERVICIOS PROFESIONALES A LA CORPORACIÓN AUTÓNOMA REGIONAL DEL ALTO MAGDALENA – CAM, EN MANEJO, ATENCIÓN, VALORACIÓN BIOLOGICA Y DISPOSICION FINAL DE LOS ANIMALES QUE INGRESAN A LAS INSTALACIONES DEL CENTRO DE ATENCION Y VALORACION DE FAUNA SILVESTRE – CAV, HOGARES DE PASO DE NEIVA Y PITALITO, ASI COMO TAMBIEN ATENCION DE CONFLICTOS CON LA FAUNA SILVESTRE Y PRONUNCIAMIENTOS REFERENTES AL RECURSO FAUNA SILVESTRE EN EL MARCO DE LAS COMPETENCIAS DE LA CAM.</t>
  </si>
  <si>
    <t>PRESTAR LOS SERVICIOS PROFESIONALES A LA CORPORACIÓN AUTÓNOMA REGIONAL DEL ALTO MAGDALENA – CAM, EN MANEJO, ATENCIÓN Y VALORACIÓN MÉDICA, DE LOS ANIMALES QUE INGRESAN POR DECOMISO, ENTREGA VOLUNTARIA Y/O RESCATES A LAS INSTALACIONES DEL CENTRO DE ATENCION Y VALORACION DE FAUNA SILVESTRE – CAV Y LA DISPOSICION FINAL DE LOS MISMOS EN EL MARCO DE LO ESTABLECIDO EN LA RESOLUCION 2064 DE 2010</t>
  </si>
  <si>
    <t>REALIZAR ACTIVIDADES DE ACOMPAÑAMIENTO COMUNITARIO EN EL MARCO DEL PLAN DE MANEJO AMBIENTAL - PMA DEL PARQUE NATURAL REGIONAL PÁRAMO DE LAS OSERAS Y, EN SU ZONA DE AMORTIGUACIÓN, CON EL FIN DE MITIGAR Y CONTROLAR TENSIONANTES.</t>
  </si>
  <si>
    <t>PRESTACIÓN DE SERVICIOS PROFESIONALES A LA SUBDIRECCIÓN DE REGULACIÓN Y CALIDAD AMBIENTAL, EN ASISTENCIA TÉCNICA Y SEGUIMIENTO A PERMISOS AMBIENTALES ASOCIADOS A HIDROCARBUROS, PLANES DE CONTINGENCIA Y LICENCIAS VINCULADOS A TODA LA CADENA PRODUCTIVA DE LOS HIDROCARBUROS Y AFINES, EN JURISDICCIÓN DEL DEPARTAMENTO DEL HUILA</t>
  </si>
  <si>
    <t>PRESTACIÓN DE SERVICIOS PROFESIONALES ESPECIALIZADOS A LA DIRECCIÓN TERRITORIAL NORTE DE LA CAM, BRINDANDO EL SOPORTE LEGAL EN LA APLICACIÓN DEL RÉGIMEN SANCIONATORIO AMBIENTAL CONTENIDO EN LA LEY 1333 DE 2009 Y DEMÁS NORMAS QUE LO REGLAMENTEN, COMPLEMENTEN Y/O MODIFIQUEN</t>
  </si>
  <si>
    <t>CL 76 3 W 36 BRR CALAMARI en la ciudad de Neiva</t>
  </si>
  <si>
    <t>7 M SIN EXCEDER 30/12/2022</t>
  </si>
  <si>
    <t>GI132320132010 332010222.3.2.0 2.02.008</t>
  </si>
  <si>
    <t>PRESTAR APOYO EN LA EJECUCIÓN DE ACTIVIDADES DE ACOMPAÑAMIENTO COMUNITARIO EN EL MARCO DEL PLAN DE MANEJO AMBIENTAL - PMA DEL PARQUE NATURAL REGIONAL – PNR SIBERIA CEIBAS Y, EN SU ZONA DE AMORTIGUACIÓN, CON EL FIN DE MITIGAR Y CONTROLAR TENSIONANTES</t>
  </si>
  <si>
    <t>PRESTACIÓN DE SERVICIOS JURÍDICOS PARA FORTALECER LOS PROCESOS ADMINISTRATIVOS DE ATENCIÓN AL CIUDADANO RELACIONADOS CON LAS SOLICITUDES DE LICENCIAS, PERMISOS, CONCESIONES, DENUNCIAS Y SANCIONATORIOS EN LA CORPORACIÓN AUTÓNOMA REGIONAL DEL ALTO MAGDALENA</t>
  </si>
  <si>
    <t>PRESTACIÓN DE SERVICIOS DE APOYO A LA SUBDIRECCIÓN DE GESTIÓN AMBIENTAL DE LA CORPORACIÓN AUTÓNOMA REGIONAL DEL ALTO MAGDALENA EN LA GESTIÓN Y MANEJO DE RESIDUOS SÓLIDOS DOMÉSTICOS Y NO DOMÉSTICOS EN EL MARCO DE LA IMPLEMENTACIÓN DEL PLAN DE ORDENACIÓN Y MANEJO DE LA CUENCA DEL RÍO LAS CEIBAS</t>
  </si>
  <si>
    <t>ADELANTAR ACCIONES DE INGENIERÍA PARA LA CONSERVACIÓN Y DESCONTAMINACIÓN DE FUENTES HÍDRICAS, MEDIANTE EL MANEJO DE AGUAS RESIDUALES DOMÉSTICAS RURALES CON LA CONSTRUCCIÓN DE SISTEMAS SÉPTICOS EN CUENCAS HIDROGRÁFICAS Y ÁREAS PROTEGIDAS DE LA CATEGORÍA DISTRITO REGIONAL DE MANEJO INTEGRADO QUE POSEEN INSTRUMENTOS DE PLANIFICACIÓN APROBADOS POR LA CORPORACIÓN AUTÓNOMA REGIONAL DEL ALTO MAGDALENA, EN SU JURISDICCIÓN, VIGENCIA 2022”.DE LOS POMCAS ADOPTADA MEDIANTE RESOLUCIÓN No. 1907 DE 2013</t>
  </si>
  <si>
    <t xml:space="preserve"> 901594461-9</t>
  </si>
  <si>
    <t>CR 3 11 28 OF 301 Neiva (H)</t>
  </si>
  <si>
    <t>emggerencia2018@gmail.com</t>
  </si>
  <si>
    <t>GI132320232020132020082.3.2.02.02.005 - GI132320232020132020182.3.2.02.02.005 - GI132320332030132030472.3.2.01.01.001.03.19</t>
  </si>
  <si>
    <t>Renovación de soporte, Actualización y Mantenimiento de las licencias del Software ARCGIS</t>
  </si>
  <si>
    <t>ACUERDO MARCO CCE-715-1-AMP-2018 (6)</t>
  </si>
  <si>
    <t>SUMINISTRO DE COMBUSTIBLE A LOS VEHÍCULOS QUE HACEN PARTE DEL PARQUE AUTOMOTOR DE LA CAM, ASÍ COMO DE LOS QUE BRINDAN APOYO LOGÍSTICO EN LA REALIZACIÓN DE ACCIONES Y OPERATIVOS DE CONTROL, VIGILANCIA Y SEGUIMIENTO POR PARTE DE LA RED DE CONTROL AMBIENTAL – RECAM</t>
  </si>
  <si>
    <t>ACUERDO MARCO CCE-715-1-AMP-2018 (1)</t>
  </si>
  <si>
    <t>245</t>
  </si>
  <si>
    <t>CM-07-CAM-2022</t>
  </si>
  <si>
    <t>CONSORCIO PMA 2022</t>
  </si>
  <si>
    <t>CD-181-CAM-2022</t>
  </si>
  <si>
    <t>CD-182-CAM-2022</t>
  </si>
  <si>
    <t>CONVENIO</t>
  </si>
  <si>
    <t>CD-183-CAM-2022</t>
  </si>
  <si>
    <t>ESAL-001-CAM-2022</t>
  </si>
  <si>
    <t>250</t>
  </si>
  <si>
    <t>CD-184-CAM-2022</t>
  </si>
  <si>
    <t>CD-185-CAM-2022</t>
  </si>
  <si>
    <t>CD-186-CAM-2022</t>
  </si>
  <si>
    <t>CD-187-CAM-2022</t>
  </si>
  <si>
    <t>Cuenta Rentar 250-390-11504-9 Encargo Fiduciario #052 -07 Fiduciaria Popular</t>
  </si>
  <si>
    <t>CD-188-CAM-2022</t>
  </si>
  <si>
    <t>CD-189-CAM-2022</t>
  </si>
  <si>
    <t>CD-190-CAM-2022</t>
  </si>
  <si>
    <t>CM-03-CAM-2022</t>
  </si>
  <si>
    <t>Calle 18 #4E - 40</t>
  </si>
  <si>
    <t>CONTRATAR LA CONSULTORÍA PARA DESARROLLAR LAS ACTIVIDADES Y PRODUCTOS DE LAS FASES DE APRESTAMIENTO, DIAGNOSTICO, PROSPECTIVA Y ZONIFICACIÓN AMBIENTAL Y FORMULACIÓN DEL PLAN DE ORDENACIÓN Y MANEJO DE LA CUENCA DEL QUEBRADA YAGUARA LOCALIZADA EN LOS MUNICIPIOS DE IQUIRA, NÁTAGA, TESALIA, TERUEL Y YAGUARÁ, EN EL DEPARTAMENTO DEL HUILA EN LA JURISDICCIÓN DE LA CORPORACIÓN AUTÓNOMA REGIONAL DEL ALTO MAGDALENA – (CAM). CONFORME AL DECRETO 1076 DE 2015 (DECRETO 1640 DE 2012), Y LOS ASPECTOS METODOLOGICOS CONTENIDOS EN LA GUIA METODOLOGICA PARA LA FORMULACIÓN DE LOS POMCAS ADOPTADA MEDIANTE RESOLUCIÓN No. 1907 DE 2013</t>
  </si>
  <si>
    <t>CONSORCIO QUEBRADA YAGUARA 2022 /R.L.JORGE EDUARDO ARRIETA PEARSON</t>
  </si>
  <si>
    <t>20 M</t>
  </si>
  <si>
    <t>901594498-0</t>
  </si>
  <si>
    <t>CR 51 B 82 254 P 2 OF 26 CC BAHIA – BARRANQUILLA (A</t>
  </si>
  <si>
    <t>GI132320332030132030392.3.2.02.02.008 - GI132320332030132030392.3.2.02.02.008 - GI132320332030 132030392.3.2.0 2.02.008</t>
  </si>
  <si>
    <t>j.arrieta@ecocialt.com</t>
  </si>
  <si>
    <t>CD-191-CAM-2022</t>
  </si>
  <si>
    <t>CONSORCIO SIETE 2022/ R.L. EDUAR MAURICIO GORDO BARREIRO</t>
  </si>
  <si>
    <t>fundispros@gmail.com</t>
  </si>
  <si>
    <t>CD-192-CAM-2022</t>
  </si>
  <si>
    <t>CD-193-CAM-2022</t>
  </si>
  <si>
    <t>ELABORACIÓN DE ESTUDIOS TÉCNICOS REQUERIDOS PARA LA ACTUALIZACIÓN DE LOS PLANES DE MANEJO AMBIENTAL (PMA) DEL “DISTRITO REGIONAL DE MANEJO INTEGRADO (DRMI) Y DEL PARQUE NATURAL REGIONAL (PNR) SERRANÍA DE MINAS, EN JURISDICCIÓN DEL DEPARTAMENTO DEL HUILA</t>
  </si>
  <si>
    <t>901.613.887-5</t>
  </si>
  <si>
    <t>GI132320232020132020022.3.2.02.02.008 - GI132320232020132020022.3.2.02.02.008</t>
  </si>
  <si>
    <t>roso011@hotmail.com</t>
  </si>
  <si>
    <t>jessikquesada@gmail.com</t>
  </si>
  <si>
    <t>PRESTAR LOS SERVICIOS PROFESIONALES COMO ABOGADO PARA EL APOYO JURIDICO A LA DIRECCIÓN TERRITORIAL NORTE DE LA CORPORACIÓN AUTÓNOMA REGIONAL DEL ALTO MAGDALENA - CAM, EN LA GESTIÓN DE LOS PROCESOS SANCIONATORIOS AMBIENTALES ACTIVOS; EN EL MARCO DEL PROYECTO 320103: CONTROL Y VIGLANCIA AL DESARROLLO SECTORIAL SOSTENIBLE</t>
  </si>
  <si>
    <t>GI132320132010332010222.3.2.02.02.008</t>
  </si>
  <si>
    <t>JESSICA ANDREA QUESADA BEDOYA</t>
  </si>
  <si>
    <t>PRESTACIÓN DE SERVICIOS PROFESIONALES A LA SUBDIRECCIÓN DE GESTIÓN AMBIENTAL DE LA CORPORACIÓN AUTÓNOMA REGIONAL DEL ALTO MAGDALENA - CAM, EN APOYO A LA IMPLEMENTACIÓN DEL PLAN DE ORDENACIÓN Y MANEJO DE LA CUENCA DEL RÍO LAS CEIBAS COMO INGENIERA AMBIENTAL EN LA GESTIÓN Y MANEJO DE VERTIMIENTOS DE AGUAS RESIDUALES DOMÉSTICAS Y NO DOMÉSTICAS</t>
  </si>
  <si>
    <t>CLL 25 No 44-28 de Neiva (H)</t>
  </si>
  <si>
    <t>conpma@gmail.com</t>
  </si>
  <si>
    <t>CONVENIO DE ASOCIACION</t>
  </si>
  <si>
    <t>AUNAR ESFUERZOS TÉCNICOS Y FINANCIEROS ENTRE LA CORPORACIÓN AUTÓNOMA REGIONAL DEL ALTO MAGDALENA - CAM Y UNA ENTIDAD SIN ÁNIMO DE LUCRO (ESAL) PARA LA IMPLEMENTACIÓN DE ACCIONES DE FORTALECIMIENTO PARA LA SOSTENIBILIDAD EN PAISAJES CAFETEROS Y CACAOTEROS, QUE PERMITAN LA RESTAURACIÓN DE LA CONECTIVIDAD, LA PROTECCIÓN DE LOS SERVICIOS ECOSISTÉMICOS Y EL BIENESTAR HUMANO, EN EL CORREDOR DE TRANSICIÓN ANDINO AMAZÓNICO DEL DEPARTAMENTO DEL HUILA, FASE II, VIGENCIAS 2022 Y 2023</t>
  </si>
  <si>
    <t>CONSERVATION INTERNATIONAL FOUNDATION /R.L.FABIO ALBERTO ARJONA</t>
  </si>
  <si>
    <t xml:space="preserve"> Cr 13 # -71-41 Municipio: Bogotá D.C.</t>
  </si>
  <si>
    <t>830.041.970-6</t>
  </si>
  <si>
    <t>GI132320232020132020042.3.2.02.02.008 - GI132320232020132020082.3.2.02.02.009 - GI132320232020132020082.3.2.02.02.009 - GI132320232020132020082.3.2.02.02.009 - GI132320232020332020062.3.2.01.01.001.03.19 - GI132320232020332020062.3.2.01.01.001.03.19 - GI132320232020332020062.3.2.02.02.008 - GI132320332030132030472.3.2.02.02.009 - GI132320232020332020062.3.2.01.01.001.03.19</t>
  </si>
  <si>
    <t>2022000377 - 2022000590</t>
  </si>
  <si>
    <t>30/03/2022 - 28/06/2022</t>
  </si>
  <si>
    <t>FREDY ALBERTO ANTURI VIDARTE - KATHERINE ARENAS RODRÍGUEZ</t>
  </si>
  <si>
    <t>destepa@conservation.org</t>
  </si>
  <si>
    <t>APOYO EN LA IMPLEMENTACIÓN Y SEGUIMIENTO DE LOS INSTRUMENTOS DE PLANIFICACIÓN (PMAM) APROBADOS POR LA CORPORACIÓN, DE MANERA PARTICULAR LOS PLANES DE MANEJO DE LAS MICROCUENCAS QUEBRADA GARZÓN Y QUEBRADA BARBILLAS EN LOS MUNICIPIOS DE GARZÓN Y LA PLATA, DEPARTAMENTO DEL HUILA VIGENCIA 2022</t>
  </si>
  <si>
    <t xml:space="preserve">PRESTACIÓN DE SERVICIOS PROFESIONALES DE APOYO Y ACOMPAÑAMIENTO EN LA RECOLECCIÓN, ORGANIZACIÓN Y CONSOLIDACIÓN DE LA INFORMACIÓN NECESARIA PARA EL SEGUIMIENTO FÍSICO Y FINANCIERO DE LOS PROGRAMAS Y PROYECTOS DEL PLAN DE ACCIÓN INSTITUCIONAL; INCLUIDO EL SEGUIMIENTO A INSTRUMENTOS DE PLANIFICACIÓN VIGENTES EN LA CORPORACIÓN </t>
  </si>
  <si>
    <t>PRESTACIÓN DE SERVICIOS COMO PROFESIONAL DEL COMPONENTE HERPETOLÓGICO, PARA FORTALECER LAS CAPACIDADES DE LOS GRUPOS DE MONITOREO COMUNITARIO DE LA BIODIVERSIDAD EN IDENTIFICACIÓN Y CONSERVACIÓN DE REPTILES Y ANFIBIOS PRESENTES EN LAS ZONAS DE ESTUDIO DE ESPECIES AMENAZADAS Y FOCALES, ASÍ COMO PARA FORTALECER EL DESARROLLO DE ACTIVIDADES DE CONSOLIDACIÓN DE LA LÍNEA BASE DE BIODIVERSIDAD DEL DEPARTAMENTO DEL HUILA.</t>
  </si>
  <si>
    <t>5 M SIN EXCEDER 31/12/2022</t>
  </si>
  <si>
    <t>CD-196-CAM-2022</t>
  </si>
  <si>
    <t>CD-194-CAM-2022</t>
  </si>
  <si>
    <t>CD-195-CAM-2022</t>
  </si>
  <si>
    <t>CD-197-CAM-2022</t>
  </si>
  <si>
    <t>ALEXANDER PERDOMO CASTRO</t>
  </si>
  <si>
    <t>PRESTACION DE SERVICIOS DE APOYO A LA GESTIÓN EN LA ADMINISTRACION FORESTAL DE LA CORPORACION AUTONOMA REGIONAL DEL ALTO MAGDALENA – CAM, EN EL DESARROLLO DE ACTIVIDADES DE ASESORÍA, PLANIFICACIÓN, EVALUACIÓN Y SEGUIMIENTO AMBIENTAL REGIONAL EN LO REFERENTE AL COMPONENTE FORESTAL Y COMPENSACIONES, EN PROYECTOS DE ALTO IMPACTO; ASI COMO EL SEGUIMIENTO A DISPOSICIONES ESTABLECIDAS EN EL ESTATUTO FORESTAL DE LA CAM</t>
  </si>
  <si>
    <t>Carrera 10 #25-20 Campoalegre (Huila)</t>
  </si>
  <si>
    <t>alpeca2274@hotmail.com</t>
  </si>
  <si>
    <t>PRESTACIÓN DE SERVICIOS PROFESIONALES A LA CORPORACIÓN AUTÓNOMA REGIONAL DEL ALTO MAGDALENA (CAM), EN ACTIVIDADES DE SEGUIMIENTO Y CONTROL AMBIENTAL A CORRIENTES HÍDRICAS, PARA SU ADECUADO MANEJO Y ADMINISTRACIÓN, EN LA JURISDICCIÓN DE LA DIRECCIÓN TERRITORIAL NORTE, CON EL FIN DE DAR CUMPLIMIENTO A LOS OBJETIVOS DE LA POLÍTICA NACIONAL PARA LA GESTIÓN INTEGRAL DEL RECURSO HÍDRICO</t>
  </si>
  <si>
    <t>PRESTACIÓN DE SERVICIOS COMO PROFESIONAL FORESTAL A LA CORPORACIÓN AUTÓNOMA REGIONAL DEL ALTO MAGDALENA (CAM), EN ACOMPAÑAMIENTO TÉCNICO A LOS PROYECTOS CON LICENCIA AMBIENTAL, PROCESOS DE FORMALIZACIÓN MINERA CONFORME A LA NORMATIVIDAD VIGENTE EN JURISDICCIÓN DEL DEPARTAMENTO DEL HUILA.</t>
  </si>
  <si>
    <t>PRESTACIÓN DE SERVICIOS DE APOYO A LA CORPORACIÓN AUTÓNOMA REGIONAL DEL ALTO MAGDALENA EN EL DESARROLLO DE ACTIVIDADES DE SEGUIMIENTO Y MONITOREO AMBIENTAL AL USO DE LAS FUENTES HÍDRICAS SUPERFICIALES, EN JURISDICCIÓN DE LA DIRECCCION TERRITORIAL OCCIDENTE</t>
  </si>
  <si>
    <t>PRESTACIÓN DE SERVICIOS PROFESIONALES A LA CORPORACIÓN AUTÓNOMA REGIONAL DEL ALTO MAGDALENA (CAM), EN EL DESARROLLO DE LABORES DE ADMINISTRACIÓN DEL RECURSO HÍDRICO EN MONITOREO, CONTROL Y SEGUIMIENTO A LAS CONCESIONES OTORGADAS EN LAS CORRIENTES HIDRICAS, EN LA JURISDICCIÓN DE LA DIRECCIÓN TERRITORIAL OCCIDENTE.</t>
  </si>
  <si>
    <t>PRESTACIÓN DE SERVICIOS DE APOYO A LA CORPORACIÓN AUTÓNOMA REGIONAL DEL ALTO MAGDALENA (CAM), EN EL DESARROLLO DE ACTIVIDADES DE CONTROL Y VIGILANCIA AMBIENTAL, HACIENDO PARTE DE LA RED DE CONTROL AMBIENTAL - RECAM, EN JURISDICCIÓN DE LA DIRECCION TERRITORIAL SUR</t>
  </si>
  <si>
    <t>PRESTAR SUS SERVICIOS DE APOYO A LA DIRECCION TERRITORIAL CENTRO DE LA CORPORACIÓN AUTÓNOMA REGIONAL DEL ALTO MAGDALENA – CAM, APLICANDO LO ESTABLECIDO EN EL PROYECTO “CONTROL, SEGUIMIENTO Y MONITOREO AL USO Y MANEJO DE
LOS RECURSOS DE LA OFERTA NATURAL”, ESPECÍFICAMENTE EN LA EVALUACION DE INFRACCIONES Y/O AFECTACIONES A LOS RECURSOS NATURALES RENOVABLES, A TRAVÉS DE ACCIONES DE CONTROL Y VIGILANCIA, EN CUMPLIMIENTO DE LA METAS DEL PLAN DE ACCIÓN INSTITUCIONAL –DTC 4</t>
  </si>
  <si>
    <t>PRESTACIÓN DE SERVICIOS PROFESIONALES COMO ABOGADO PARA EL APOYO JURÍDICO A LA DIRECCIÓN TERRITORIAL SUR DE LA CAM, EN LA GESTIÓN DE LOS PROCESOS SANCIONATORIOS AMBIENTALES DE CONFORMIDAD CON LA LEY 1333 DE 2009, EL DECRETO 1076 DE 2015 Y DEMÁS NORMAS COMPLEMENTARIAS VIGENTES; EN EL MARCO DEL PROYECTO 320103: CONTROL Y VIGLANCIA AL DESARROLLO SECTORIAL SOSTENIBLE 5</t>
  </si>
  <si>
    <t>PRESTACIÓN DE SERVICIOS PROFESIONALES COMO ABOGADO PARA EL APOYO JURÍDICO A LA DIRECCIÓN TERRITORIAL SUR DE LA CAM, EN LA GESTIÓN DE LOS PROCESOS SANCIONATORIOS AMBIENTALES DE CONFORMIDAD CON LA LEY 1333 DE 2009, EL DECRETO 1076 DE 2015 Y DEMÁS NORMAS COMPLEMENTARIAS VIGENTES; EN EL MARCO DEL PROYECTO 320103: CONTROL Y VIGILANCIA AL DESARROLLO SECTORIAL SOSTENIBLE 4</t>
  </si>
  <si>
    <t>PRESTACIÓN DE SERVICIOS JURIDICOS ESPECIALIZADOS A LA DIRECCIÓN TERRITORIAL NORTE DE LA CAM, EN LA GESTIÓN ASOCIADA A LOS SANCIONATORIOS AMBIENTALES, A TRAVÉS DEL TRAMITE E IMPULSO DE LOS PROCESOS CATALOGADOS COMO DE ALTO IMPACTO, EN APLICACIÓN DE LA LEY 1333 DE 2009, EL DECRETO 1076 DE 2015 Y DEMÁS NORMAS COMPLEMENTARIAS VIGENTES</t>
  </si>
  <si>
    <t>PRESTACIÓN DE SERVICIOS PROFESIONALES COMO ABOGADO PARA EL APOYO JURIDICO A LA DIRECCIÓN TERRITORIAL SUR DE LA CAM, EN LA GESTIÓN DE LOS PROCESOS SANCIONATORIOS AMBIENTALES DE CONFORMIDAD CON LA LEY 1333 DE 2009, EL DECRETO 1076
DE 2015 Y DEMÁS NORMAS COMPLEMENTARIAS VIGENTES; EN EL MARCO DEL PROYECTO 320103: CONTROL Y VIGLANCIA AL DESARROLLO SECTORIAL SOSTENIBLE 3.</t>
  </si>
  <si>
    <t>PRESTACIÓN DE SERVICIOS PROFESIONALES A LA DIRECCION TERRITORIAL SUR EN LA ATENCIÓN Y/O ASISTENCIA TECNICA Y SEGUIMIENTO A LOS PROCESOS DE GESTION INTEGRAL DE RESIDUOS SOLIDOS Y DE RESIDUOS DE CONSTRUCCIÓN Y DEMOLICIÓN – RCD EN EL MARCO DEL PROYECTO DE CONTROL Y VIGILANCIA AL DESARROLLO SECTORIAL SOSTENIBLE.</t>
  </si>
  <si>
    <t>PRESTACIÓN DE SERVICIOS PROFESIONALES A LA CORPORACIÓN AUTONOMA REGIONAL DEL ALTO MAGDALENA (CAM) PARA LA ASISTENCIA TÉCNICA Y APOYO EN EL SEGUIMIENTO AL CUMPLIMIENTO DE LOS OBJETIVOS DE CALIDAD DE CORRIENTES EN EL MARCO DE LA GESTIÓN DEL RECURSO HÍDRICO EN LA JURISDICCIÓN DE LA CAM.</t>
  </si>
  <si>
    <t>CD-198-CAM-2022</t>
  </si>
  <si>
    <t>CD-199-CAM-2022</t>
  </si>
  <si>
    <t>264</t>
  </si>
  <si>
    <t>265</t>
  </si>
  <si>
    <t>CD-200-CAM-2022</t>
  </si>
  <si>
    <t>SA-SI-06-CAM-2022</t>
  </si>
  <si>
    <t>267</t>
  </si>
  <si>
    <t>CD-202-CAM-2022</t>
  </si>
  <si>
    <t>CD-201-CAM-2022</t>
  </si>
  <si>
    <t>CD-203-CAM-2022</t>
  </si>
  <si>
    <t>CD-204-CAM-2022</t>
  </si>
  <si>
    <t>271</t>
  </si>
  <si>
    <t>272</t>
  </si>
  <si>
    <t>ELIANA</t>
  </si>
  <si>
    <t>CD-205-CAM-2022</t>
  </si>
  <si>
    <t>273</t>
  </si>
  <si>
    <t>MARGARITA</t>
  </si>
  <si>
    <t>274</t>
  </si>
  <si>
    <t>275</t>
  </si>
  <si>
    <t>CD-206-CAM-2022</t>
  </si>
  <si>
    <t>CD-207-CAM-2022</t>
  </si>
  <si>
    <t>CD-208-CAM-2022</t>
  </si>
  <si>
    <t>CD-209-CAM-2022</t>
  </si>
  <si>
    <t>PTE CONTRATAR LA INTERVENTORIA PARA DAR INICIO - PTE CARGAR ACTA INICIO</t>
  </si>
  <si>
    <t>Pte cargar anexo 2 póliza cumplimiento en el Item-2 Condiciones</t>
  </si>
  <si>
    <t>OK CORREGIR EN ACTA DE INICIO FECHA DEL CONTRATO 11/07/2022</t>
  </si>
  <si>
    <t>CORREGIR EN ACTA DE INICIO FECHA DE TERMINACION DEL CONTRATO (2023)</t>
  </si>
  <si>
    <t>CORREGIR ACTA DE INICIO FECHA FIRMA DEL CTO - FECHA FIRMA ACTA DE INICIO ES AGOSTO/ SU PRIMIR LA LIMITACION DE EJECUCION HASTA EL 30/12/2022 YA QUE ESTE NO SE ENCUENTRA LIMITADO EN EL CTO NI EN EL E.P.</t>
  </si>
  <si>
    <t xml:space="preserve">SOLICITUD DE SUSPENSION POR LA CONTRATISTA </t>
  </si>
  <si>
    <t>277</t>
  </si>
  <si>
    <t>2022000956 - 2022000020</t>
  </si>
  <si>
    <t>CDP 2022000376 Y CERT. FIDEICOMITENTE DEL ENCARGO FIDUCIARIO CAM FIDUCIARIA POPULAR S.A. – CONTRATO No.052/07</t>
  </si>
  <si>
    <t>GI132320232020132020052.3.2.01.01.003.01.04 - GI132320232020132020082.3.2.01.01.003.01.04 - GI132320332030132030472.3.2.01.01.003.01.04 - GI132320532050332050222.3.2.01.01.003.01.04 - GI132320632060132060032.3.2.01.01.003.01.04</t>
  </si>
  <si>
    <t>CORREGIR LA FECHA DE FIRMA CTO EN EL ACTA DE INICIO</t>
  </si>
  <si>
    <t>278</t>
  </si>
  <si>
    <t>CORREGIR ACTA DE INICIO DONDE DICE EJECUCIÓN YA QUE ESTA ESTABLECIDA ASÍ: SEXTA: PLAZO DE EJECUCION El contrato tendrá una duración de Siete (7) meses, contados a partir de la firma del acta de inicio y en todo caso sin exceder el 30 de diciembre de 2022.</t>
  </si>
  <si>
    <t>CD-210-CAM-2022</t>
  </si>
  <si>
    <t>281</t>
  </si>
  <si>
    <t>282</t>
  </si>
  <si>
    <t>SA-013-CAM-2022</t>
  </si>
  <si>
    <t>MC-047-CAM-2022</t>
  </si>
  <si>
    <t>284</t>
  </si>
  <si>
    <t>283</t>
  </si>
  <si>
    <t>286</t>
  </si>
  <si>
    <t>DAVID SANTIAGO ACEVEDO MENESES</t>
  </si>
  <si>
    <t>287</t>
  </si>
  <si>
    <t>CD-211-CAM-2022</t>
  </si>
  <si>
    <t>CD-212-CAM-2022</t>
  </si>
  <si>
    <t>CD-213-CAM-2022</t>
  </si>
  <si>
    <t>94899</t>
  </si>
  <si>
    <t>SUMINISTRO Y ENTREGA DE ELEMENTOS NECESARIOS PARA EL DESARROLLO DE ACCIONES CONTEMPLADAS EN LOS DIFERENTES PROYECTOS DEL PLAN DE ACCIÓN INSTITUCIONAL QUE EJECUTA LA CORPORACIÓN AUTÓNOMA REGIONAL DEL ALTO MAGDALENA - CAM, EN PRO DE LA CONSERVACIÓN DEL MEDIO AMBIENTE</t>
  </si>
  <si>
    <t>3 M - 3 DIAS</t>
  </si>
  <si>
    <t>Cra 43 No 13-71 Bogotá,</t>
  </si>
  <si>
    <t xml:space="preserve">Jem Supplies SAS /R.L. </t>
  </si>
  <si>
    <t>accferreteria@gmail.com</t>
  </si>
  <si>
    <t>GI132320132010132010072.3.2.02.01.004 - GI132320232020132020052.3.2.02.01.004 - GI132320232020132020082.3.2.02.01.000 - GI132320332030132030472.3.2.02.01.003 - GI132320832080132080062.3.2.02.01.004</t>
  </si>
  <si>
    <t>2022000711 - CDP No. 2022000476 de fecha 12 de mayo de 2022, para giro al ENCARGO FIDUCIARIO CAM – PLAN DE ORDENAMIENTO Y MANEJO DE LA CUENCA HIDROGRAFICA DEL RÍO LAS CEIBAS EN EL MUNICIPIO DE NEIVA – FIDUCIARIA POPULAR S.A</t>
  </si>
  <si>
    <t>11/07/2022 - 02/08/2022</t>
  </si>
  <si>
    <t>94862</t>
  </si>
  <si>
    <t>SUMINISTRO Y ENTREGA DE ELEMENTOS NECESARIOS PARA EL DESARROLLO DE ACCIONES CONTEMPLADAS EN LOS DIFERENTES PROYECTOS DEL PLAN DE ACCIÓN INSTITUCIONAL QUE EJECUTA LA CORPORACIÓN AUTÓNOMA REGIONAL DEL ALTO MAGDALENA - CAM, EN PRO DE LA CONSERVACIÓN DEL MEDIO AMBIENTE.</t>
  </si>
  <si>
    <t>HARDWARE ASESORIAS SOFTWARE LTDA</t>
  </si>
  <si>
    <t>CRA 36 No 46-104 Bucaramanga, Satander</t>
  </si>
  <si>
    <t xml:space="preserve">GI132320132010132010072.3.2.02.01.000 - GI132320232020132020052.3.2.02.01.000 - GI132320232020132020082.3.2.02.01.003 - GI132320232020132020182.3.2.02.01.003 - GI132320232020132020402.3.2.01.01.003.03.02 - GI132320232020132020402.3.5.01.04 - GI132320832080132080062.3.2.01.01.003.03.02 - GI132320832080132080062.3.2.02.01.004 - </t>
  </si>
  <si>
    <t>94860</t>
  </si>
  <si>
    <t>DEICY BRAVO JOJOA</t>
  </si>
  <si>
    <t>Carrera 2 # 8-26 Popayan, Cauca</t>
  </si>
  <si>
    <t>94859</t>
  </si>
  <si>
    <t>ACUERDO MARCO CCE-166-AMP-2021-16</t>
  </si>
  <si>
    <t>COMERCIALIZADORA SERLE.COM SAS</t>
  </si>
  <si>
    <t>Calle 14 15 18 Piso 4 Duitama, Boyaca</t>
  </si>
  <si>
    <t>ACUERDO MARCO CCE-166-AMP-2021-25</t>
  </si>
  <si>
    <t>ACUERDO MARCO CCE-166-AMP-2021-14</t>
  </si>
  <si>
    <t>ACUERDO MARCO CCE-255-AMP-2021</t>
  </si>
  <si>
    <t>288</t>
  </si>
  <si>
    <t>289</t>
  </si>
  <si>
    <t>NICOLAS GIL PIÑA</t>
  </si>
  <si>
    <t>MC-043-CAM-2022</t>
  </si>
  <si>
    <t>CM-10-CAM-2022</t>
  </si>
  <si>
    <t>CD-214-CAM-2022</t>
  </si>
  <si>
    <t>290</t>
  </si>
  <si>
    <t>CD-215-CAM-2022</t>
  </si>
  <si>
    <t>292</t>
  </si>
  <si>
    <t>CD-216-CAM-2022</t>
  </si>
  <si>
    <t>CONVENIO INTERADMINISTRATIVO</t>
  </si>
  <si>
    <t>lilianaandrearios@gmail.com</t>
  </si>
  <si>
    <t>PRESTACION DE SERVICIOS TECNICOS A LA SUBDIRECCION DE REGULACION Y CALIDAD AMBIENTAL DE LA CAM, EN EL DESARROLLO DE TAREAS DE SEGUIMIENTOS DOCUMENTAL, MONITOREO A LAS CONCESIONES OTORGADAS EN CORRIENTES HIDRICAS Y REGISTRO DE INFORMACIÓN GENERADA DE LOS PROCESOS DE PERMISOS Y CONCESIONES DE AGUAS SUBTERRANEAS EN LOS SISTEMAS DE AUTORIDAD AMBIENTAL.</t>
  </si>
  <si>
    <t>LILIANA ANDREA RÍOS LOSADA</t>
  </si>
  <si>
    <t>AUNAR ESFUERZOS INSTITUCIONALES, ADMINISTRATIVOS, FINANCIEROS Y LOGÍSTICOS PARA EL DESARROLLO DEL PROYECTO -AUNAR ESFUERZOS ENTRE LAS COMUNIDADES INDÍGENAS DEL DEPARTAMENTO DEL HUILA Y LA CORPORACIÓN AUTÓNOMA REGIONAL DEL ALTO MAGDALENA CAM, MEDIANTE ACCIONES DE EDUCACION AMBIENTAL CON ENFOQUE DIFERENCIAL PARA EL CUIDADO Y LA PROTECCIÓN DEL MEDIO AMBIENTE.</t>
  </si>
  <si>
    <t>Vereda Riverita en El Municipio de Rivera Huila</t>
  </si>
  <si>
    <t>GI132320332030232030452.3.2.0232030452.3.2.02.02.008 - GI132320432040132040482.3.2.0 2.02.008</t>
  </si>
  <si>
    <t>ADQUISICIÓN DE ELEMENTOS DE PROTECCIÓN PERSONAL, EQUIPOS DE EMERGENCIA, EQUIPO DE APOYO ERGONÓMICO PARA COLABORADORES Y BRIGADISTAS DE LA CORPORACIÓN AUTÓNOMA REGIONAL DEL ALTO MAGDALENA-CAM.</t>
  </si>
  <si>
    <t>CALLE 71C 91-29 CASA 1 BOGOTÁ</t>
  </si>
  <si>
    <t>SOPORTE@SEYGOB.COM</t>
  </si>
  <si>
    <t>SOLUCIONES EMPRESARIALES Y DE GOBIERNO SAS - SEYGOB SAS/ R.L. MANUEL IGNACIO SEGURA TAMAYO</t>
  </si>
  <si>
    <t>901.324.458-9</t>
  </si>
  <si>
    <t>PRESTAR A LA CORPORACIÓN AUTÓNOMA REGIONAL DEL ALTO MAGDALENA - CAM, LOS SERVICIOS DE MANTENIMIENTO SOPORTE, ACTUALIZACIÓN Y CAPACITACIÓN DEL SOFTWARE (ADMINISTRATIVO Y FINANCIERO, Y DE FACTURACIÓN) HASNET ERP INSTALADO EN LA CORPORACIÓN.</t>
  </si>
  <si>
    <t>SILVIA RAMOS CRUZ</t>
  </si>
  <si>
    <t>PRESTAR SUS SERVICIOS PROFESIONALES Y DE APOYO A LA DIRECCION TERRITORIAL OCCIDENTE DE LA CAM, EN LA EJECUCIÓN DE ACTIVIDADES DE APOYO TÉCNICO EN EVALUACION DE INFRACCIONES, CONTROL, VIGILANCIA Y MONITOREO AL USO Y MANEJO DE LOS RECURSOS NATURALES Y SEGUIMIENTO A AUTORIZACIONES Y PERMISOS AMBIENTALES.</t>
  </si>
  <si>
    <t>PRESTACIÓN DE SERVICIOS PROFESIONALES A LA CORPORACIÓN AUTÓNOMA REGIONAL DEL ALTO MAGDALENA (CAM), EN ACTIVIDADES DE SEGUIMIENTO Y CONTROL AMBIENTAL ATENDIENDO RECLAMACIONES DE TASA POR USO DE AGUA EN CORRIENTES HÍDRICAS SUPERFICIALES REGLAMENTADAS Y APOYO TÉCNICO EN PROGRAMAS DE USO EFICIENTE Y AHORRO DEL AGUA, EN JURISDICCIÓN DEL DEPARTAMENTO DEL HUILA, EN CUMPLIMIENTO A LOS OBJETIVOS DE LA POLÍTICA NACIONAL PARA LA GESTIÓN INTEGRAL DEL RECURSO HÍDRICO.</t>
  </si>
  <si>
    <t>PRESTACIÓN DE SERVICIOS PROFESIONALES PARA FORTALECER LOS PROCESOS ADMINISTRATIVOS DE ATENCION AL CIUDADANO RELACIONADOS CON LAS SOLICITUDES DE LICENCIAS, PERMISOS, CONCESIONES Y AUTORIZACIONES EN LA CORPORACION AUTONOMA REGIONAL DEL ALTO MAGDALENA - CAM.</t>
  </si>
  <si>
    <t>Carrera 32 #12-87 Neiva (Huila)</t>
  </si>
  <si>
    <t>cameru27@hotmail.com</t>
  </si>
  <si>
    <t>PRESTACIÓN DE SERVICIOS PROFESIONALES A LA CORPORACIÓN AUTÓNOMA REGIONAL DEL ALTO MAGDALENA – CAM, PARA EL FORTALECIMIENTO EMPRESARIAL Y COMERCIAL CON ENFOQUE A NEGOCIOS VERDES SOSTENIBLES PARA EL MEJORAMIENTO, DESARROLLO Y FOMENTO DEL DESEMPEÑO AMBIENTAL Y EMPRESARIAL DE LOS EMPRENDIMIENTOS, ASOCIACIONES E INICIATIVAS ECOTURÍSTICAS EN EL ÁREA DE LA CUENCA HIDROGRÁFICA DEL RÍO DE LAS CEIBAS.</t>
  </si>
  <si>
    <t xml:space="preserve">CARLOS ARTURO MEDINA RUBIANO </t>
  </si>
  <si>
    <t>CD-217-CAM-2022</t>
  </si>
  <si>
    <t xml:space="preserve">CL 19 47 11 LC 11 NEIVA (H) </t>
  </si>
  <si>
    <t>Encargo fiduciario No.052 de junio 22 de 2007 suscrito con la firma FIDUCIARIA POPULAR S.A</t>
  </si>
  <si>
    <t>830.000.602-5</t>
  </si>
  <si>
    <t>Calle 25D #96B-70 Bogotá D.C.</t>
  </si>
  <si>
    <t>INSTITUTO DE HIDROLOGIA METEOROLOGIA Y ESTUDIOS AMBIENTALES - IDEAM./ R.L. YOLANDA GONZALEZ HERNANDEZ</t>
  </si>
  <si>
    <t xml:space="preserve">REALIZAR ACTIVIDADES DE ACOMPAÑAMIENTO COMUNITARIO EN EL MARCO DEL PLAN DE MANEJO AMBIENTAL - PMA DEL PARQUE NATURAL REGIONAL CERRO PÁRAMO DE MIRAFLORES “RIGOBERTO URRIAGO” Y, EN SU ZONA DE AMORTIGUACIÓN, CON EL FIN DE MITIGAR Y CONTROLAR TENSIONANTES.
</t>
  </si>
  <si>
    <t>5 M - SIN EXCEDER 30/12/2022</t>
  </si>
  <si>
    <t>OSWALD FERNEY PINTO CALDERÓN</t>
  </si>
  <si>
    <t>CR 3 SUR 1 D 92 El Municipio de Garzón Huila</t>
  </si>
  <si>
    <t>paula_cely16@hotmail.com</t>
  </si>
  <si>
    <t xml:space="preserve">PRESTAR SUS SERVICIOS PROFESIONALES A LA DIRECCION TERRITORIAL NORTE DE LA CAM, EN EL DESARROLLO DE ACTIVIDADES DE ATENCION A INFRACCIONES AMBIENTALES, IDENTIFICACION Y EVALUACION DE IMPACTOS AMBIENTALES, OPERATIVOS, SEGUIMIENTO, MONITOREO Y CONTROL AL USO Y APROVECHAMIENTO DE LOS RECURSOS NATURALES.
</t>
  </si>
  <si>
    <t>PAULA MARCELA PASTRANA CELY</t>
  </si>
  <si>
    <t>CL 8 BIS 14 A 12 El Municipio de Palermo Huila.</t>
  </si>
  <si>
    <t>293</t>
  </si>
  <si>
    <t>kelly.bermeovargas4@hotmail.com</t>
  </si>
  <si>
    <t xml:space="preserve">PRESTACIÓN DE SERVICIOS PROFESIONALES A LA CORPORACIÓN AUTÓNOMA REGIONAL DEL ALTO MAGDALENA, EN EL DESARROLLO DE ACTIVIDADES DE SEGUIMIENTO Y CONTROL AMBIENTAL A LAS CONCESIONES DE AGUA SUPERFICIAL EN LA JURISDICCIÓN DE LA DIRECCIÓN TERRITORIAL SUR, EN EL MARCO DEL PROYECTO 320302: ADMINISTRACIÓN DEL RECURSO HÍDRICO.
</t>
  </si>
  <si>
    <t>KELLY JOHANNA BERMEO VARGAS</t>
  </si>
  <si>
    <t>CR 2 10 64 BRR LAS FERIAS El Municipio de Timaná Huila.</t>
  </si>
  <si>
    <t>294</t>
  </si>
  <si>
    <t>JESUS FERNANDO PERDOMO DELGADO</t>
  </si>
  <si>
    <t>SE ANULA NUMERACION</t>
  </si>
  <si>
    <t xml:space="preserve">SE DEVOLVIO EL CONTRATO SIN FIRMA DE LA DRA.  POR AJUSTES AL MISMO. </t>
  </si>
  <si>
    <t>PRESTACIÓN DE SERVICIOS COMO PROFESIONAL DEL COMPONENTE FLORA AMENAZADA PARA LA IMPLEMENTACION Y SOCIALIZACION DEL PLAN DE CONSERVACION DEL ROBLE NEGRO (Colombobalanus excelsa), Y EL DESARROLLO DE ACCIONES DE PROTECCION Y CONOCIMIENTO DE LA FLORA SILVESTRE DEL DEPARTAMENTO DEL HUILA.</t>
  </si>
  <si>
    <t>juliperdo21@gmail.com</t>
  </si>
  <si>
    <t>PRESTAR LOS SERVICIOS PROFESIONALES COMO ABOGADO PARA EL APOYO JURIDICO A LA DIRECCIÓN TERRITORIAL NORTE DE LA CORPORACIÓN AUTÓNOMA REGIONAL DEL ALTO MAGDALENA - CAM, EN LA GESTIÓN E IMPULSO DE LAS DENUNCIAS Y PROCESOS SANCIONATORIOS AMBIENTALES POR RESOLVER; EN EL MARCO DEL PROYECTO 320103: CONTROL Y VIGLANCIA AL DESARROLLO SECTORIAL SOSTENIBLE.</t>
  </si>
  <si>
    <t>MARIA JULIANA PERDOMO MOSQUERA</t>
  </si>
  <si>
    <t>296</t>
  </si>
  <si>
    <t>297</t>
  </si>
  <si>
    <t>CD-218-CAM-2022</t>
  </si>
  <si>
    <t>CD-219-CAM-2022</t>
  </si>
  <si>
    <t>CD-220-CAM-2022</t>
  </si>
  <si>
    <t>CD-221-CAM-2022</t>
  </si>
  <si>
    <t>298</t>
  </si>
  <si>
    <t>CD-222-CAM-2022</t>
  </si>
  <si>
    <t>CD-223-CAM-2022</t>
  </si>
  <si>
    <t>300</t>
  </si>
  <si>
    <t>EMC2 INGENIERIA S.A.S. / RL:LUIS GERMAN SILVA VALDERRAMA</t>
  </si>
  <si>
    <t>CR 12 14 44 OF 203 de Neiva (H)</t>
  </si>
  <si>
    <t>2022000387 -  FIDEICOMITENTE DEL ENCARGO FIDUCIARIO CAM – PLAN DE ORDENAMIENTO Y MANEJO DE LA CUENCA HIDROGRAFICA DEL RIO LAS CEIBAS EN EL MUNICIPIO DE NEIVA – FIDUCIARIA POPULAR S.A. – CONTRATO No.052/07</t>
  </si>
  <si>
    <t>CM-11-CAM-2022</t>
  </si>
  <si>
    <t>INTERVENTOR EMC2 INGENIERIA S.A.S./ SUPERVISOR LAURA MARIA GONZALEZ CAMACHO</t>
  </si>
  <si>
    <t>2022001092 - 2022000031</t>
  </si>
  <si>
    <t>emc2ingenieriasas@gmail.com</t>
  </si>
  <si>
    <t>PRESTACIÓN DE SERVICIOS PROFESIONALES DE UN COORDINADOR TÉCNICO, ADMINISTRATIVO Y FINANCIERO PARA EL CUMPLIMIENTO DEL ALCANCE DEL PROYECTO DE CIENCIA, TECNOLOGÍA E INNOVACIÓN-CTI DENOMINADO “IMPLEMENTACIÓN DEL CENTRO DE CIENCIA - SENDICAM COMO ESTRATEGIA PARA EL RECONOCIMIENTO, CONSERVACIÓN Y APROPIACIÓN SOCIAL DEL PATRIMONIO NATURAL EN LA ZONA CENTRO Y SUR DEL DEPARTAMENTO DEL HUILA”. CÓDIGO BPIN 2021000100425.</t>
  </si>
  <si>
    <t>EJERCER LA INTERVENTORÍA TÉCNICA, ADMINISTRATIVA, FINANCIERA, CONTABLE, AMBIENTAL Y JURÍDICA AL CONTRATO DE OBRA DERIVADO DEL PROCESO DE SELECCIÓN LP-004-CAM-2022, CUYO OBJETO ES: REALIZAR A TODO COSTO LA CONSTRUCCIÓN DE HORNILLAS DOMÉSTICAS ECOEFICIENTES COMO ESTRATEGIA DE ADAPTACIÓN Y MITIGACIÓN FRENTE AL CAMBIO CLIMÁTICO ASÍ COMO TAMBIÉN LA CONSERVACIÓN DE ÁREAS DE INTERÉS ECOSISTEMICO MEDIANTE LA REDUCCIÓN DE EMISIONES DE GASES EFECTO INVERNADERO Y LA PRESIÓN EJERCIDA SOBRE LOS BOSQUES PARA LA OBTENCIÓN DE LEÑA EN ZONA RURAL DEL DEPARTAMENTO DEL HUILA.</t>
  </si>
  <si>
    <t>RGI3900TI39041000202100010042532080062.3.2.02.02.008</t>
  </si>
  <si>
    <t>GI132320232020132020052.3.2.02.02.008 - GI132320232020132020082.3.2.02.02.008 - GI132320332030132030472.3.2.02.02.008 - GI132320532050332050222.3.2.02.02.008 - GI132320632060132060032.3.2.02.02.008 - GI13232063206132060032.3.2.02.02.008</t>
  </si>
  <si>
    <t>SA-SI-007-CAM-2022</t>
  </si>
  <si>
    <t>carloshoyos9@hotmail.com</t>
  </si>
  <si>
    <t>PRESTACIÓN DE SERVICIOS DE APOYO LOGÍSTICO EN EL DESARROLLO DE EVENTOS Y ACTIVIDADES CORRESPONDIENTES A LOS PROYECTOS RELACIONADOS CON ÁREAS PROTEGIDAS, NEGOCIOS VERDES, EDUCACIÓN AMBIENTAL Y CUENCA RÍO LAS CEIBAS DE LA CORPORACIÓN AUTÓNOMA REGIONAL DEL ALTO MAGDALENA.</t>
  </si>
  <si>
    <t>DESDE INICIO HASTA EL 31/12/2022</t>
  </si>
  <si>
    <t>CARLOS MAURICIO HOYOS PUCCINY</t>
  </si>
  <si>
    <t>CRA 9 No.16 - 06 BARRIO: CHAPINERO NEIVA</t>
  </si>
  <si>
    <t xml:space="preserve">GI132320132010232010032.3.2.02.02.006 - GI132320232020132020082.3.2.02.02.006 - GI132320232020132020402.3.2.02.01.002 - GI132320832080132080062.3.2.02.01.002 - GI132320832080132080062.3.2.02.02.006 - </t>
  </si>
  <si>
    <t>2022000642 - ENCARGO FIDUCIARIO CAM CDP 2022000476 FIDUCIARIA POPULAR S.A</t>
  </si>
  <si>
    <t>0280</t>
  </si>
  <si>
    <t>SUMINISTRO DE CHALECOS Y SOMBREROS BORDADOS PARA APOYAR LA LABOR DE LOS GRUPOS DE MONITOREO COMUNITARIO DE LA BIODIVERSIDAD EN EL MARCO DE LA EJECUCIÓN DEL PLAN DE CONSERVACIÓN DE ESPECIES AMENAZADAS EN EL DEPARTAMENTO DEL HUILA</t>
  </si>
  <si>
    <t>30 D</t>
  </si>
  <si>
    <t>NEURONA INGENIERIA MAS DISEÑO S.A.S. /R.L.CARLOS ANDRES GARCIA CASTELLANOS</t>
  </si>
  <si>
    <t>900.207.450-6</t>
  </si>
  <si>
    <t>Diagonal 83c # 87a - 05 BOGOTA D.C.</t>
  </si>
  <si>
    <t>gerencia@neuronaimasd.com</t>
  </si>
  <si>
    <t>GI132320232020132020402.3.2.02.01.002</t>
  </si>
  <si>
    <t>CALLE 45 No 45-84 BOGOTÁ D.C.</t>
  </si>
  <si>
    <t>sierraospina@gmail.com</t>
  </si>
  <si>
    <t>SIERRAOSPINA MANTENIMIENTO LAGOS SAS/ R.L. OSCAR EUGENIO SIERRA OSPINA</t>
  </si>
  <si>
    <t>ADELANTAR PROCESOS DE RESTAURACIÓN ACTIVA Y PASIVA PARA CONSOLIDAR LAS ÁREAS DE RECARGA HÍDRICA EN LA ZONA DE RESERVA FORESTAL DEL RÍO LAS CEIBAS, EN EL MARCO DE EJECUCIÓN DEL PLAN DE ORDENACIÓN Y MANEJO DE LA CUENCA HIDROGRÁFICA DEL RÍO DE LAS CEIBAS.</t>
  </si>
  <si>
    <t>Encargo fiduciario No 052 de junio 22 de 2007 suscrito con la firma FIDUCIARIA
POPULAR S.A.</t>
  </si>
  <si>
    <t>INTERVENTORIA / SUPERVISOR JAVIER CARDOZO GUTIERREZ</t>
  </si>
  <si>
    <t>PTE APROBACION POLIZAS, DELEGACION Y ACTA INICIO</t>
  </si>
  <si>
    <t>CD-224-CAM-2022</t>
  </si>
  <si>
    <t>SE CANCELA EL NUMERO DE CONTRATO POR MODIFICACIONES AL PROCESO 30/08/2022</t>
  </si>
  <si>
    <t>301</t>
  </si>
  <si>
    <t>mairax2011@hotmail.com</t>
  </si>
  <si>
    <t>PRESTACIÓN DE SERVICIOS PROFESIONALES A LA CORPORACIÓN AUTÓNOMA REGIONAL DEL ALTO MAGDALENA (CAM), EN ACTIVIDADES DE SEGUIMIENTO Y CONTROL AMBIENTAL EN CORRIENTES HÍDRICAS SUPERFICIALES REGLAMENTADAS EN EL DEPARTAMENTO DEL HUILA EN CUMPLIMIENTO A LOS OBJETIVOS DE LA POLÍTICA NACIONAL PARA LA GESTIÓN INTEGRAL DEL RECURSO HÍDRICO.</t>
  </si>
  <si>
    <t>FABIAN ANTONIO BARRERA RENZA</t>
  </si>
  <si>
    <t>Carrera 1B# 15-25 El Municipio de Pitalito Huila.</t>
  </si>
  <si>
    <t>HUBERNEY ALVARADO NUÑEZ</t>
  </si>
  <si>
    <t>2022001087 - 2022000030</t>
  </si>
  <si>
    <t>amparo.lizarazo@hasltda.com</t>
  </si>
  <si>
    <t>agroplasticoscontratacion1@gmail.com</t>
  </si>
  <si>
    <t>2022001086 - 2022000029</t>
  </si>
  <si>
    <t>acuerdosmarco@serlecomsas.com</t>
  </si>
  <si>
    <t>2022001080 - 2022000023</t>
  </si>
  <si>
    <t>LP-005-CAM-2022</t>
  </si>
  <si>
    <t>CONSTRUCCIÓN DE UNA BARRERA DINÁMICA DE RETENCIÓN DE PARTÍCULAS SÓLIDAS DURANTE EVENTOS NATURALES DE AVENIDAS TORRENCIALES, SOBRE EL CAUCE DE LA QUEBRADA SAN BARTOLO, LOCALIZADA EN LA VEREDA CEIBAS AFUERA, UN (1) KILOMETRO ANTES DE LA DESEMBOCADURA AL RIO LAS CEIBAS, INGRESANDO POR EL PUNTO LOCALIZADO A LA ALTURA DEL KM 22 DE LA VÍA QUE CONDUCE DE NEIVA (H)– BALSILLAS (CAQUETÁ); COMO ESTRATEGIA PARA LA REDUCCIÓN DEL RIESGO DE DESASTRES EN ZONAS ALEDAÑAS AL CAUCE DEL RIO LAS CEIBAS EN DESARROLLO DEL PROGRAMA “GESTIÓN PARA MINIMIZAR EL RIESGO DEL PLAN DE ORDENACIÓN Y MANEJO DE LA CUENCA HIDROGRÁFICA DEL RÍO LAS CEIBAS</t>
  </si>
  <si>
    <t>CONSORCIO BARRERAS 2022</t>
  </si>
  <si>
    <t>901623492-2</t>
  </si>
  <si>
    <t>CR 7 B 145 25 IN 607 ED ARCOS DE LAS ACACIAS – Bogotá D.C.</t>
  </si>
  <si>
    <t>ENCARGO FIDUCIARIO CAM – PLAN DE ORDENAMIENTO Y MANEJO DE LA CUENCA HIDROGRAFICA DEL
RÍO LAS CEIBAS EN EL MUNICIPIO DE NEIVA – FIDUCIARIA POPULAR S.A</t>
  </si>
  <si>
    <t>comercial@geosolher.tech</t>
  </si>
  <si>
    <t>SA-012-CAM-2022</t>
  </si>
  <si>
    <t>0285</t>
  </si>
  <si>
    <t>A TODO COSTO REALIZAR LA LIMPIEZA, RETIRO Y DISPOSICIÓN DE RESIDUOS SÓLIDOS TIPO PALIZADA 100 METROS AGUAS ARRIBA Y LOS RETENIDOS EN CADA UNA DE LAS TRES (3) MALLAS DINÁMICAS DE RETENCIÓN DE DETRITOS INSTALADAS SOBRE LA CUENCA DEL RÍO LAS CEIBAS Y LA LIMPIEZA Y ADECUACIÓN DE SENDEROS DE ACCESO A LAS MALLAS DINÁMICAS Y TRÁNSITO COMUNITARIO EN EL ÁREA DEL PROYECTO CUENCA RÍO LA CEIBAS</t>
  </si>
  <si>
    <t>3 M</t>
  </si>
  <si>
    <t>900.496.836 -3</t>
  </si>
  <si>
    <t>INGENIERÍA ESPECIALIZADA - GESTIÓN AMBIENTAL - SEGURIDAD INDUSTRIAL INGASI S.A.S /R.L.CAMILA FERNANDA GOMEZ MEJIA</t>
  </si>
  <si>
    <t>AVENIDAD CARRERA 15 # 100-69</t>
  </si>
  <si>
    <t>procesos.ingasi2015@gmail.com</t>
  </si>
  <si>
    <t>MC-046-CAM-2022</t>
  </si>
  <si>
    <t>PRESTACION DE SERVICIOS DE APOYO A LA DIRECCION TERRITORIAL NORTE DE LA CORPORACION AUTONOMA REGIONAL DEL ALTO MAGDALENA – CAM, EN EL MANEJO, CONSERVACION Y ORGANIZACIÓN DE EXPEDIENTES EN ATENCION A LAS SOLICITUDES DE LICENCIAS, CONCESIONES, PERMISOS E INFRACCIONES AMBIENTALES A CARGO DE ESTA TERRITORIAL.</t>
  </si>
  <si>
    <t>GI132320132010332010262.3.2.02.02.008 - GI132320432040132040482.3.2.02.02.008 - GI132329932990132990522.3.2.02.02.008 - GI132329932990132990522.3.2.02.02.008</t>
  </si>
  <si>
    <t>santiagoacevedo761@gmail.com</t>
  </si>
  <si>
    <t>INTERVENTORÍA TÉCNICA, ADMINISTRATIVA, FINANCIERA, CONTABLE Y JURÍDICA DEL CONTRATO DE OBRA CUYO OBJETO ES: “CONSTRUCCIÓN DE UNA BARRERA DINÁMICA DE RETENCIÓN DE PARTÍCULAS SÓLIDAS DURANTE EVENTOS NATURALES DE AVENIDAS TORRENCIALES, SOBRE EL CAUCE DE LA QUEBRADA SAN BARTOLO, LOCALIZADA EN LA VEREDA CEIBAS AFUERA, UN (1) KILÓMETRO ANTES DE LA DESEMBOCADURA AL RÍO LAS CEIBAS, INGRESANDO POR EL PUNTO LOCALIZADO A LA ALTURA DEL KM 22 DE LA VÍA QUE CONDUCE DE NEIVA (H) -BALSILLA (CAQUETÁ); COMO ESTRATEGIA PARA LA REDUCCIÓN DEL RIESGO DE DESASTRES EN ZONAS ALEDAÑAS AL CAUCE DEL RÍO LAS CEIBAS EN DESARROLLO DEL PROGRAMA “GESTIÓN PARA MINIMIZAR EL RIESGO” DEL PLAN DE ORDENACIÓN Y MANEJO DE LA CUENCA HIDROGRÁFICA DEL RÍO LAS CEIBAS</t>
  </si>
  <si>
    <t>CARLOS ARTURO QUIZA CAMACHO</t>
  </si>
  <si>
    <t>INTERVENTOR ARTURO QUIZA /SUPERVISION: JAVIER CARDOZO GUTIERREZ</t>
  </si>
  <si>
    <t>PITALITO HUILA</t>
  </si>
  <si>
    <t xml:space="preserve"> ENCARGO FIDUCIARIO CAM – PLAN DE ORDENAMIENTO Y MANEJO DE LA CUENCA
HIDROGRAFICA DEL RIO LAS CEIBAS EN EL MUNICIPIO DE NEIVA – FIDUCIARIA POPULAR S.A. – CONTRATO
No.052/07</t>
  </si>
  <si>
    <t>Encargo fiduciario
No.052 de junio 22
de 2007 suscrito
con la firma
FIDUCIARIA
POPULAR S.A</t>
  </si>
  <si>
    <t>CALLE 6 No 3-19 TARQUI HUILA</t>
  </si>
  <si>
    <t>PRESTACIÓN DE SERVICIOS DE APOYO A LA CORPORACIÓN AUTÓNOMA REGIONAL DEL ALTO MAGDALENA (CAM), EN ACTIVIDADES DE EVALUACION Y SEGUIMIENTO DE TRAMITES DE APROVECHAMIENTO FORESTAL, EN JURISDICCIÓN DE LA DIRECCION TERRITORIAL CENTRO</t>
  </si>
  <si>
    <t>DIANA CONSTANZA ROJAS REYES</t>
  </si>
  <si>
    <t>GI132320132010</t>
  </si>
  <si>
    <t>29/08/20222</t>
  </si>
  <si>
    <t>dianaconsro@gmail.com</t>
  </si>
  <si>
    <t>PRESTACIÓN DE SERVICIOS PROFESIONALES A LA CORPORACIÓN AUTÓNOMA REGIONAL DEL ALTO MAGDALENA, EN EL DESARROLLO DE ACTIVIDADES DE SEGUIMIENTO Y CONTROL AMBIENTAL A LAS CONCESIONES DE AGUA SUPERFICIAL EN LA JURISDICCIÓN DE LA DIRECCIÓN TERRITORIAL NORTE, EN EL MARCO DEL PROYECTO 320302: ADMINISTRACIÓN DEL RECURSO HÍDRICO.</t>
  </si>
  <si>
    <t xml:space="preserve"> Carrera 48 #6-159 Santorini I Neiva (Huila)</t>
  </si>
  <si>
    <t xml:space="preserve">GI132320332030232030452.3.2.0
2.02.008 </t>
  </si>
  <si>
    <t xml:space="preserve"> 09/08/2022</t>
  </si>
  <si>
    <t>PTE ACTA DE INICIO</t>
  </si>
  <si>
    <t>nicogil13@hotmail.com</t>
  </si>
  <si>
    <t>divereduca@hotmail.com</t>
  </si>
  <si>
    <t>DIVER ARMANDO GUEVARA CUELLAR</t>
  </si>
  <si>
    <t>PRESTAR LOS SERVICIOS COMO TECNICO DE CAMPO A LA CORPORACIÓN AUTÓNOMA REGIONAL DEL ALTO MAGDALENA -CAM, APOYANDO LOS PROYECTOS REFERENTES A LA IMPLEMENTACIÓN DE PLANES DE MANEJO DE POMCAS Y PMAM, RESTAURACIÓN PASIVA Y ACTIVA, IMPLEMENTADOS POR LA CORPORACIÓN EN SU JURISDICCIÓN.</t>
  </si>
  <si>
    <t>: Calle 18A #41ª-21 Neiva (Huila)</t>
  </si>
  <si>
    <t>GI132320232020332020062.3.2.02.02.008</t>
  </si>
  <si>
    <t>95094</t>
  </si>
  <si>
    <t>ACUERDO MARCO CCE-200 AC. FERRETERIA</t>
  </si>
  <si>
    <t>2 M - 18 D</t>
  </si>
  <si>
    <t>Deinteko SAS</t>
  </si>
  <si>
    <t>900009482-2</t>
  </si>
  <si>
    <t>Cra 28B No. 66-77 Bogotá, Cundinamarca</t>
  </si>
  <si>
    <t>GI132320132010132010072.3.2.01.01.003.04.06 - GI132320232020132020082.3.2.01.01.003.04.06 ENCARGO FIDUCIARIO CAM – PLAN DE ORDENAMIENTO
Y MANEJO DE LA CUENCA HIDROGRAFICA DEL RÍO LAS CEIBAS EN EL MUNICIPIO DE NEIVA – FIDUCIARIA POPULAR S.A,</t>
  </si>
  <si>
    <t>2022001103 - 2022000033</t>
  </si>
  <si>
    <t>PRESTACIÓN DE SERVICIOS DE APOYO A LA CORPORACIÓN AUTÓNOMA REGIONAL DEL ALTO MAGDALENA, PARA APLICAR Y AMPLIAR LOS CONOCIMIENTOS TEÓRICOS/JURÍDICOS, ADQUIRIDOS EN EL TRANSCURSO DE LA CARRERA PROFESIONAL DE DERECHO, EN LOS DIFERENTES ASPECTOS RELACIONADOS CON LOS PROCESOS SANCIONATORIOS DE COMPETENCIA DE LA DIRECCIÓN TERRITORIAL SUR, APLICANDO LO ESTABLECIDO EN LA LEY 1437 DE 2011, LA LEY 1333 DE 2009, EL DECRETO 1076 DE 2015 Y DEMÁS NORMAS COMPLEMENTARIAS VIGENTES</t>
  </si>
  <si>
    <t>302</t>
  </si>
  <si>
    <t>mangelicaburitica@gmail.com</t>
  </si>
  <si>
    <t>MARÍA ANGÉLICA BURITICA BARRAGÁN</t>
  </si>
  <si>
    <t>PRESTACIÓN DE SERVICIOS PROFESIONALES COMO APOYO ADMINISTRATIVO CON CONOCIMIENTOS EN EL SISTEMA GENERAL DE REGALÍAS-SGR, PARA REALIZAR EL PROCESO DE ALISTAMIENTO Y ACOMPAÑAMIENTO A LA EJECUCIÓN DEL PROYECTO DE INVERSIÓN DENOMINADO “DENOMINADO “IMPLEMENTACIÓN DEL CENTRO DE CIENCIA "SENDICAM", COMO ESTRATEGIA PARA EL RECONOCIMIENTO, CONSERVACIÓN Y APROPIACIÓN SOCIAL DEL PATRIMONIO NATURAL EN LAS ZONAS CENTRO Y SUR DEL DEPARTAMENTO DEL HUILA</t>
  </si>
  <si>
    <t>TV 39 B 77 29 en la ciudad de Manizales.</t>
  </si>
  <si>
    <t>PRESTACIÓN DE SERVICIOS DE APOYO A LA SUBDIRECCION DE REGULACION Y CALIDAD AMBIENTAL DE LA CORPORACIÓN AUTÓNOMA REGIONAL DEL ALTO MAGDALENA – CAM, A TRAVÉS DEL ACOMPAÑAMIENTO A LAS ACCIONES RELACIONADAS CON LA IMPLEMENTACIÓN DEL ACUERDO INTERSECTORIAL POR LA MADERA LEGAL Y DEL PROYECTO DE GOBERNANZA FORESTAL, ASI COMO TAMBIEN, EN LA PROMOCION E IMPLEMENTACION DE LAS ESTRATEGIAS DE CONTROL A LA DEFORESTACIÓN, CONSERVACIÓN Y USO SOSTENIBLE DE LOS BOSQUES EN EL DEPARTAMENTO DEL HUILA</t>
  </si>
  <si>
    <t>SERGIO ANDRES ORTIZ FIERRO</t>
  </si>
  <si>
    <t>Calle 44 No 2W-01 Manzana A Casa 2 San Silvestre Neiva (Huila)</t>
  </si>
  <si>
    <t>GI132320232020232020122.3.2.02.02.008 - GI132320232020232020122.3.2.02.02.008</t>
  </si>
  <si>
    <t>sergioortizf@hotmail.com</t>
  </si>
  <si>
    <t>jfperdomo7@hotmail.com</t>
  </si>
  <si>
    <t>PRESTACIÓN DE SERVICIOS PROFESIONALES A LA DIRECCIÓN TERRITORIAL NORTE DE LA CORPORACIÓN AUTÓNOMA REGIONAL DEL ALTO MAGDALENA – CAM, EN EL DESARROLLO DE ACTIVIDADES SEGUIMIENTO A LOS ICA, FUENTES MOVILES Y APOYO EN LA LIQUIDACIÓN POR EL SERVICIO DE SEGUIMIENTO A LICENCIAS, PERMISOS DE EMISIONES Y VERTIMIENTOS OTORGADOS POR ESTA DIRECCIÓN, EN EL MARCO DEL PROYECTO 320103 CONTROL Y VIGILANCIA AL DESARROLLO SECTORIAL SOSTENIBLE.</t>
  </si>
  <si>
    <t>Calle 54 No 1ª-37 Neiva (Huila)</t>
  </si>
  <si>
    <t>GI132320132010332010082.3.2.02.02.008 - GI132320132010332010262.3.2.02.02.008 - GI132320132010332010262.3.2.02.02.008</t>
  </si>
  <si>
    <t>CATALINA MUÑOZ MUÑOZ</t>
  </si>
  <si>
    <t>303</t>
  </si>
  <si>
    <t>PRESTACIÓN DE SERVICIOS DE APOYO A LA CORPORACIÓN AUTÓNOMA REGIONAL DEL ALTO MAGDALENA (CAM), EN CALIDAD INGENIERO CIVIL PARA EL DESARROLLO DE ACTIVIDADES DE ACOMPAÑAMIENTO TECNICO EN EL SEGUIMIENTO DE OBRAS HIDRÁULICAS DEL RECURSO HÍDRICO SUPERFICIAL Y DE GESTIÓN DEL RIESGO DE DESASTRES EN JURISDICCIÓN DEL DEPARTAMENTO DEL HUILA.</t>
  </si>
  <si>
    <t xml:space="preserve"> CM-09-CAM-2022</t>
  </si>
  <si>
    <t>CD-225-CAM-2022</t>
  </si>
  <si>
    <t>CD-226-CAM-2022</t>
  </si>
  <si>
    <t>EJECUCIÓN DE LOS PLANES DE MANEJO AMBIENTAL DE LAS ÁREAS PROTEGIDAS REGIONALES, A TRAVÉS DE LA CONTRATACIÓN A TODO COSTO DEL EQUIPO DE APOYO REQUERIDO PARA LA PROMOCIÓN DE ACCIONES DE ARTICULACIÓN, EDUCACIÓN AMBIENTAL, ACOMPAÑAMIENTO COMUNITARIO Y FOMENTO DE PROYECTOS SOSTENIBLES EN SU INTERIOR Y EN SUS ZONA DE AMORTIGUACIÓN, PARA LA MITIGACIÓN Y CONTROL DE TENSIONANTES HACIA DICHAS ÁREAS ESTRATÉGICAS, EN JURISDICCIÓN DEL DEPARTAMENTO DEL HUILA</t>
  </si>
  <si>
    <t>AGROINVERSIONES DEL SUR S.A.S /R.L. YICETH ARACELLY SALDAÑA VARGAS</t>
  </si>
  <si>
    <t>900857924-3</t>
  </si>
  <si>
    <t>CALLE 17 SUR NO. 1E 44 TORRE 7</t>
  </si>
  <si>
    <t>agroinversur@gmail.com</t>
  </si>
  <si>
    <t>GI132320232020 132020082.3.2.0 2.02.008</t>
  </si>
  <si>
    <t>304</t>
  </si>
  <si>
    <t>angelamottamazabel@gmail.com</t>
  </si>
  <si>
    <t>PRESTACIÓN DE SERVICIOS PROFESIONALES COMO ABOGADO DE LA DIRECCIÓN TERRITORIAL OCCIDENTE DE LA CAM, PARA APOYO DEL INDICADOR DE GESTIÓN ASOCIADO A LOS PROCESOS SANCIONATORIOS AMBIENTALES, A TRAVÉS DE LA ASESORÍA JURÍDICA EN EL TRAMITE E IMPULSO DE LOS PROCESOS, EN APLICACIÓN DE LA LEY 1333 DE 2009 Y DEMÁS NORMAS COMPLEMENTARIAS VIGENTES</t>
  </si>
  <si>
    <t>ANGELA MARIA MOTTA MAZABEL</t>
  </si>
  <si>
    <t>Vereda Alto San Francisco Oporapa (Huila)</t>
  </si>
  <si>
    <t>GI132320132010332010222.3.2.02.02.008 - GI132320132010332010222.3.2.02.02.008</t>
  </si>
  <si>
    <t>JACQUELINE PEÑA VALENCIA</t>
  </si>
  <si>
    <t>Barrio los Israelitas El Municipio de Garzón Huila</t>
  </si>
  <si>
    <t>ja.pena@udla.edu.co</t>
  </si>
  <si>
    <t>PRESTACIÓN DE SERVICIOS DE APOYO A LA CORPORACIÓN AUTÓNOMA REGIONAL DEL ALTO MAGDALENA, PARA APLICAR Y AMPLIAR LOS CONOCIMIENTOS TEÓRICOS/JURÍDICOS, ADQUIRIDOS EN EL TRANSCURSO DE LA CARRERA PROFESIONAL DE DERECHO, EN LOS DIFERENTES ASPECTOS RELACIONADOS CON EL TRAMITE Y CONTESTACIÓN DE LOS DERECHOS DE PETICIÓN, QUEJAS RECLAMOS Y SOLICITUDES, RELACIONADOS CON LOS PROCESOS SANCIONATORIOS DE
COMPETENCIA DE LA DIRECCIÓN TERRITORIAL NORTE, EN APLICACIÓN DE LO ESTABLECIDO EN LA LEY 1437 DE 2011, LA LEY 1333 DE 2009, EL DECRETO 1076 DE 2015 Y DEMÁS NORMAS COMPLEMENTARIAS VIGENTES</t>
  </si>
  <si>
    <t>LISETH FERNANDA VARGAS VILLARREAL</t>
  </si>
  <si>
    <t>CL 18 SUR 5 25 El Municipio de Pitalito Huila</t>
  </si>
  <si>
    <t>CD-227-CAM-2022</t>
  </si>
  <si>
    <t>liseth29vargas@gmail.com</t>
  </si>
  <si>
    <t>AUNAR ESFUERZOS TÉCNICOS. HUMANOS Y ECONÓMICOS ENTRE LAS DOS ENTIDADES PARA MANTENER Y VALIDAR EL AJUSTE BAJO LOS ESTANDARES DEL IDEAM DE DOCE (12) ESTACIONES DE LA RED HIDROLÓGICA DEPARTAMENTAL Y DAR CONTINUIDAD AL “PROGRAMA DE MONITOREO DE CALIDAD Y CANTIDAD DE AGUAS SUPERFICIALES” DE LA CAM A TRAVÉS DE DOS (2) CAMPAÑAS DE MONITOREO EN CUARENTA Y UN (41) ESTACTIONES UBICADAS EN EL RÍO MAGDALENA Y SUS PRINCIPALES AFLUENTES</t>
  </si>
  <si>
    <t>HASTA EL 15/12/2022</t>
  </si>
  <si>
    <t>INSTITUTO DE HIDROLOGIA METEOROLOGIA Y ESTUDIOS AMBIENTALES -IDEAM</t>
  </si>
  <si>
    <t xml:space="preserve"> 830.000.602-5</t>
  </si>
  <si>
    <t>PTE APROBACION ENTIDAD- EXPEDIR CRP-ARL- ACTA INICIO</t>
  </si>
  <si>
    <t>juridica@ideam.gov.co</t>
  </si>
  <si>
    <t>0246</t>
  </si>
  <si>
    <t>2022001141 - 2022001142</t>
  </si>
  <si>
    <t>305</t>
  </si>
  <si>
    <t>CD-228-CAM-2022</t>
  </si>
  <si>
    <t>307</t>
  </si>
  <si>
    <t xml:space="preserve">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DE LA TERRITORIAL CENTRO DE LA CAM.
</t>
  </si>
  <si>
    <t>PRESTACIÓN DE SERVICIOS DE APOYO A LA GESTIÓN DE LA CORPORACIÓN AUTÓNOMA REGIONAL DEL ALTO MAGDALENA (CAM), EN CALIDAD DE PASANTE DE INGENIERÍA AMBIENTAL PARA APLICAR LOS CONOCIMIENTOS ADQUIRIDOS EN LA CARRERA EN EL ACOMPAÑAMIENTO ADMINISTRATIVO, ASISTENCIAL Y OPERATIVO EN EL SEGUIMIENTO DE CONCESIONES Y PERMISOS AMBIENTALES EN JURISDICCIÓN DE LA DIRECCIÓN TERRITORIAL NORTE DE LA CORPORACIÓN</t>
  </si>
  <si>
    <t>CD-229-CAM-2022</t>
  </si>
  <si>
    <t>308</t>
  </si>
  <si>
    <t>NATALIA RAMIREZ OSORIO</t>
  </si>
  <si>
    <t>309</t>
  </si>
  <si>
    <t>310</t>
  </si>
  <si>
    <t>900348991-3</t>
  </si>
  <si>
    <t>CD-230-CAM-2022</t>
  </si>
  <si>
    <t>CD-231-CAM-2022</t>
  </si>
  <si>
    <t>311</t>
  </si>
  <si>
    <t>CD-232-CAM-2022</t>
  </si>
  <si>
    <t>CD-233-CAM-2022</t>
  </si>
  <si>
    <t>312</t>
  </si>
  <si>
    <t>CD-234-CAM-2022</t>
  </si>
  <si>
    <t>PTE APROBACION POLIZAS</t>
  </si>
  <si>
    <t>FALTA PUBLICAR EL ACTA DE INICIO</t>
  </si>
  <si>
    <t>SE ANULA EL NUMERO DEL CONTRATO</t>
  </si>
  <si>
    <t>NO SE HA DADO INICIO AL CTO</t>
  </si>
  <si>
    <t>EMC2 INGENIERIA S.A.S. / RL:LUIS GERMAN SILVA VALDERRAMA/ SUPERVISOR LAURA MARIA GONZALEZ</t>
  </si>
  <si>
    <t>313</t>
  </si>
  <si>
    <t>CD-235-CAM-2022</t>
  </si>
  <si>
    <t>CARLOS ALBERTO HERNANDEZ QUIMBAYA</t>
  </si>
  <si>
    <t>314</t>
  </si>
  <si>
    <t>CD-236-CAM-2022</t>
  </si>
  <si>
    <t>315</t>
  </si>
  <si>
    <t>CD-237-CAM-2022</t>
  </si>
  <si>
    <t>2022001069 - 2022000021</t>
  </si>
  <si>
    <t>PTE ACTA INICIO Y PUBLICAR</t>
  </si>
  <si>
    <t>PTE QUE APRUEBE O FIRME EL CONTRATISTA EL CTO EN PLATAFORMA PARA LOS DEMAS DCTOS.</t>
  </si>
  <si>
    <t>PTE QUE APRUEBE O FIRME EL CONTRATIS EL CONTRATO</t>
  </si>
  <si>
    <t>PTE DAR INICIO Y PUBLICAR EL ACTA</t>
  </si>
  <si>
    <t>SA-SI-008-CAM-2022</t>
  </si>
  <si>
    <t>PTE PUBLICAR CRP- ARL -ACTA DE INICIO</t>
  </si>
  <si>
    <t>31/012/2022</t>
  </si>
  <si>
    <t>317</t>
  </si>
  <si>
    <t>318</t>
  </si>
  <si>
    <t>JHON STIVENSON CALDERON RIVEROS</t>
  </si>
  <si>
    <t>jmmansiones26@gmail.com</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</si>
  <si>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 O RESCATES EN EL CENTRO DE ATENCIÓN Y VALORACIÓN DE FAUNA SILVESTRE CAV</t>
  </si>
  <si>
    <t>JORGE MARIO LOSADA GARCIA</t>
  </si>
  <si>
    <t>CL 49 2 W 81 BRR MANSIONES DEL NORTE de Neiva Huila</t>
  </si>
  <si>
    <t>319</t>
  </si>
  <si>
    <t>PRESTACIÓN DE SERVICIOS PROFESIONALES A LA CORPORACIÓN AUTÓNOMA REGIONAL DEL ALTO MAGDALENA, EN EL DESARROLLO DE ACTIVIDADES DE SEGUIMIENTO Y CONTROL AMBIENTAL A LAS CONCESIONES DE AGUA SUPERFICIAL EN LA JURISDICCIÓN DE LA DIRECCIÓN TERRITORIAL NORTE, EN EL MARCO DEL PROYECTO 320302: ADMINISTRACIÓN DEL RECURSO HÍDRICO</t>
  </si>
  <si>
    <t>320</t>
  </si>
  <si>
    <t>MIGUEL JOSE GOMEZ RIVERA</t>
  </si>
  <si>
    <t>CL 4c # 17-14 de Neiva Huila</t>
  </si>
  <si>
    <t xml:space="preserve">GI132320332030232030452.3.2.02.02.008 </t>
  </si>
  <si>
    <t>CLAUDIA DAYANA DELGADO VELASQUEZ</t>
  </si>
  <si>
    <t>migueljgomezr2204@gmail.com</t>
  </si>
  <si>
    <t>CD-238-CAM-2022</t>
  </si>
  <si>
    <t>CD-239-CAM-2022</t>
  </si>
  <si>
    <t>CD-240-CAM-2022</t>
  </si>
  <si>
    <t>CD-241-CAM-2022</t>
  </si>
  <si>
    <t>PRESTACIÓN DE SERVICIOS DE APOYO COMO TECNOLOGO, A LA CORPORACIÓN AUTÓNOMA REGIONAL DEL ALTO MAGDALENA (CAM), EN ACTIVIDADES DE CONTROL Y VIGILANCIA AMBIENTAL POR AFECTACIONES A LOS RECURSOS NATURALES, EN JURISDICCIÓN DE LA DIRECCIÓN TERRITORIAL NORTE</t>
  </si>
  <si>
    <t>YENIFER CORTES PASTRANA</t>
  </si>
  <si>
    <t>nifre30ye30@hotmail.com</t>
  </si>
  <si>
    <t>Calle 43 #15-09 El Municipio de Campoalegre Huila</t>
  </si>
  <si>
    <t>angela_gb@corhuila.edu.co</t>
  </si>
  <si>
    <t>PRESTACIÓN DE SERVICIOS DE APOYO A LA GESTIÓN A LA CORPORACIÓN AUTÓNOMA REGIONAL DEL ALTO MAGDALENA (CAM), EN CALIDAD DE PRACTICA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CENTRAL DE LA CAM</t>
  </si>
  <si>
    <t>ANGELA GARZON BAHAMON</t>
  </si>
  <si>
    <t>CR 7 F # 55-59 de Neiva Huila.</t>
  </si>
  <si>
    <t>CM-06-CAM-2022</t>
  </si>
  <si>
    <t>JHON HENRY DEVIA PALOMA</t>
  </si>
  <si>
    <t>PRESTACIÓN DE SERVICIOS PROFESIONALES COMO ABOGADO DE LA DIRECCIÓN TERRITORIAL OCCIDENTE DE LA CAM, PARA APOYO DEL INDICADOR DE GESTIÓN ASOCIADO A LOS PROCESOS SANCIONATORIOS AMBIENTALES, A TRAVÉS DE LA ASESORÍA JURÍDICA EN EL TRÁMITE E IMPULSO DE LOS PROCESOS, EN APLICACIÓN DE LA LEY 1333 DE 2009, EL DECRETO 1076 DE 2015 Y DEMÁS NORMAS COMPLEMENTARIAS VIGENTES.</t>
  </si>
  <si>
    <t xml:space="preserve"> Carrera 2E No 9-20 La Plata (Huila)</t>
  </si>
  <si>
    <t>johnhenrydevia@gmail.com</t>
  </si>
  <si>
    <t>abbyosorio09@gmail.com</t>
  </si>
  <si>
    <t>PRESTACIÓN DE SERVICIOS DE APOYO A LA GESTIÓN DE LA SECRETARÍA GENERAL DE LA CORPORACIÓN AUTÓNOMA REGIONAL DEL ALTO MAGDALENA, PARA APLICAR Y AMPLIAR LOS CONOCIMIENTOS TEÓRICOS/JURÍDICOS, ADQUIRIDOS EN EL TRANSCURSO DE LA CARRERA PROFESIONAL DE DERECHO, PARA APOYAR LA GESTION DEL COBRO PERSUASIVO Y/O COACTIVO DE LA CARTERA DE LA CORPORACION AUTONOMA REGIONAL- CAM Y DEMAS TAREAS QUE SE REQUIERAN EN OTRAS ÁREAS O PROCEDIMIENTOS ADMINISTRATIVOS QUE ADELANTE LA SECRETARÍA GENERAL</t>
  </si>
  <si>
    <t>4 M SIN EXCEDE 30/12/2022</t>
  </si>
  <si>
    <t>CL 48 A # 2 W - 28 del Neiva Huila</t>
  </si>
  <si>
    <t>valentina_gonzalezsa@fet.edu.co</t>
  </si>
  <si>
    <t>PRESTACIÓN DE SERVICIOS DE APOYO A LA GESTIÓN DE LA CORPORACIÓN AUTÓNOMA REGIONAL DEL ALTO MAGDALENA (CAM), EN CALIDAD DE PASANTE DE INGENIERÍA AMBIENTAL PARA APLICAR LOS CONOCIMIENTOS ADQUIRIDOS EN LA CARRERA EN EL ACOMPAÑAMIENTO ADMINISTRATIVO, ASISTENCIAL Y OPERATIVO EN EL SEGUIMIENTO DE PERMISOS, PLANES Y LICENCIAS AMBIENTALES EN JURISDICCIÓN DE LA DIRECCIÓN TERRITORIAL NORTE DE LA CORPORACIÓN</t>
  </si>
  <si>
    <t>VALENTINA GONZALEZ SANCHEZ</t>
  </si>
  <si>
    <t>CR Bis7 F # 2-05 del Municipio de Gigante Huila.</t>
  </si>
  <si>
    <t xml:space="preserve">GI132320132010332010262.3.2.02.02.008 </t>
  </si>
  <si>
    <t xml:space="preserve">CONTRATO DE PRESTACIÓN DE SERVICIOS DE APOYO A LA GESTIÓN PARA BRINDAR ACOMPAÑAMIENTO A LA OFICINA DE CONTRATACIÓN DE LA CORPORACIÓN AUTÓNOMA REGIONAL DEL ALTO MAGDALENA CAM EN LA REALIZACIÓN DE UN BACKUP DE LOS CONTRATOS REALIZADOS ENTRE LOS AÑOS 2021 Y 2022 Y EN EL CARGUE DE DOCUMENTOS DEL SISTEMA ELECTRÓNICO DE CONTRATACIÓN PÚBLICA Y DE LA INFORMACIÓN REQUERIDA POR LOS ENTES DE CONTROL
</t>
  </si>
  <si>
    <t>3 M - 15D</t>
  </si>
  <si>
    <t>KHARIS ZOE ORDOÑEZ MOGOLLON</t>
  </si>
  <si>
    <t>CLL 45 No. 21-30 B/LOS PINOS en la ciudad de Neiva</t>
  </si>
  <si>
    <t xml:space="preserve"> GA2.1.2.02.02.008</t>
  </si>
  <si>
    <t>PTE PUBLICAR ACTA INICIO</t>
  </si>
  <si>
    <t>kharis.ordonez19@gmail.com</t>
  </si>
  <si>
    <t>yanith602@gmail.com</t>
  </si>
  <si>
    <t>PRESTACIÓN DE SERVICIOS DE APOYO A LA GESTIÓN A LA CORPORACIÓN AUTÓNOMA REGIONAL DEL ALTO MAGDALENA (CAM), EN CALIDAD DE PRÁCTICA O PASANTÍA DE MEDICINA VETERINARIA Y ZOOTECNIA PARA APLICAR LOS CONOCIMIENTOS ADQUIRIDOS EN LA CARRERA EN EL DESARROLLO DE LABORES DE ASISTENCIA TÉCNICA Y ADMINISTRATIVA PARA EJERCER TAREAS DE ATENCIÓN Y VALORACIÓN MÉDICA DE LOS EJEMPLARES QUE INGRESAN POR DECOMISO, ENTREGA VOLUNTARIA Y/O RESCATES EN LA SEDE DE LA TERRITORIAL OCCIDENTE DE LA CAM</t>
  </si>
  <si>
    <t>YANITH GOMEZ BONILLA</t>
  </si>
  <si>
    <t>Vereda el Progreso de La Argentina Huila</t>
  </si>
  <si>
    <t>EJECUCIÓN DE ACTIVIDADES DE ACOMPAÑAMIENTO, VERIFICACIÓN Y SEGUIMIENTO A LOS PROYECTOS DE SISTEMAS PRODUCTIVOS SOSTENIBLES A IMPLEMENTARSE EN LOS ECOSISTEMAS ESTRATÉGICOS COMPARTIDOS EXISTENTES EN EL DEPARTAMENTO DEL HUILA, ASÍ COMO EN ÁREAS DE EJECUCIÓN DE PLANES DE MANEJO DE POMCAS Y PMAM</t>
  </si>
  <si>
    <t>JOAQUIN ERNESTO CASAS GONZALEZ</t>
  </si>
  <si>
    <t>Calle 8 #36-70 Neiva (Huila)</t>
  </si>
  <si>
    <t>GI132320232020132020082.3.2.02.02.008 - GI132320332030132030472.3.2.02.02.008</t>
  </si>
  <si>
    <t>iajoaquincasas@gmail.com</t>
  </si>
  <si>
    <t>321</t>
  </si>
  <si>
    <t>ANDREA ISABLE ARDILA</t>
  </si>
  <si>
    <t>caralhq@outlook.com</t>
  </si>
  <si>
    <t>RESTACIÓN DE SERVICIOS PROFESIONALES A LA CORPORACIÓN AUTÓNOMA REGIONAL DEL ALTO MAGDALENA, EN EL APOYO AL DESARROLLO DE ACTIVIDADES DE VERIFICACION Y CONTROL AMBIENTAL A LAS CONCESIONES DE AGUA SUPERFICIAL EN LA JURISDICCIÓN DE LA DIRECCIÓN TERRITORIAL CENTRO, EN EL MARCO DEL PROYECTO 320302: ADMINISTRACIÓN DEL RECURSO HÍDRICO</t>
  </si>
  <si>
    <t>Calle 3 No 6-101
La Plata (Huila)</t>
  </si>
  <si>
    <t>PTE EXPIDAN CRP - DAR INICIO Y PUBLICAR ACTA I</t>
  </si>
  <si>
    <t>PRESTACIÓN DE SERVICIOS DE APOYO A LA GESTIÓN DE LA CORPORACIÓN AUTÓNOMA REGIONAL DEL ALTO MAGDALENA (CAM), EN CALIDAD DE PASANTE DE INGENIERÍA FORESTAL PARA APLICAR LOS CONOCIMIENTOS ADQUIRIDOS EN LA CARRERA EN EL ACOMPAÑAMIENTO ADMINISTRATIVO, ASISTENCIAL Y OPERATIVO EN SEGUIMIENTO A LOS PERMISOS DE APROVECHAMIENTO FORESTAL Y ATENCIÓN DE INFRACCIONES AMBIENTALES EN JURISDICCIÓN DE LA DIRECCIÓN TERRITORIAL NORTE DE LA CORPORACIÓN</t>
  </si>
  <si>
    <t>GLORIA ISABEL PIZO RINCON</t>
  </si>
  <si>
    <t>CR 3 E # 18-251 Popayán Cauca</t>
  </si>
  <si>
    <t>GI132320132010332010262.3.2.02.02.008 - GI132320132010332010262.3.2.02.02.008 - GI132320232020232020072.3.2.0 2.02.008</t>
  </si>
  <si>
    <t>PRESTACIÓN DE SERVICIOS DE APOYO A LA CORPORACIÓN AUTÓNOMA REGIONAL DEL ALTO MAGDALENA, PARA APLICAR Y AMPLIAR LOS CONOCIMIENTOS TEÓRICOS/JURÍDICOS, ADQUIRIDOS EN EL TRANSCURSO DE LA CARRERA PROFESIONAL DE DERECHO, EN LOS DIFERENTES ASPECTOS RELACIONADOS CON EL TRÁMITE Y CONTESTACIÓN DE LOS DERECHOS DE PETICIÓN, QUEJAS, RECLAMOS Y SOLICITUDES, RELACIONADOS CON LOS PROCESOS SANCIONATORIOS DE COMPETENCIA DE LA DIRECCIÓN TERRITORIAL NORTE, EN APLICACIÓN DE LO ESTABLECIDO EN LA LEY 1437 DE 2011, LA LEY 1333 DE 2009 Y DEMÁS NORMAS COMPLEMENTARIAS VIGENTES</t>
  </si>
  <si>
    <t>MARY LEIDY BASTIDAS ANDRADE</t>
  </si>
  <si>
    <t>CR 32 23 A 13 BRR ENCENILLO del Municipio de Neiva Huila</t>
  </si>
  <si>
    <t>PRESTACIÓN DE SERVICIOS PROFESIONALES</t>
  </si>
  <si>
    <t>CD-242-CAM-2022</t>
  </si>
  <si>
    <t>PRESTACIÓN DE SERVICIOS DE APOYO A LA GESTIÓN</t>
  </si>
  <si>
    <t>PRESTACIÓN DE SERVICIOS DE APOYO A LA GESTIÓN DE LA CORPORACIÓN AUTÓNOMA REGIONAL DEL ALTO MAGDALENA (CAM), EN CALIDAD DE PRÁCTICA O PASANTÍA DE BIOLOGÍA PARA APLICAR LOS CONOCIMIENTOS ADQUIRIDOS EN LA CARRERA EN EL DESARROLLO DE LABORES DE ASISTENCIA TÉCNICA Y ADMINISTRATIVA PARA EJERCER TAREAS DE MANEJO, ATENCIÓN, VALORACIÓN BIOLÓGICA Y DISPOSICIÓN FINAL DE LOS ANIMALES QUE INGRESAN A LAS INSTALACIONES DEL CENTRO DE ATENCIÓN Y VALORACIÓN DE FAUNA SILVESTRE – CAV.</t>
  </si>
  <si>
    <t xml:space="preserve"> Cra 13A - 9-05 del Municipio de Palermo</t>
  </si>
  <si>
    <t>PTE EXPIDAN CRP -ARL- DAR INICIO Y PUBLICAR ACTA I</t>
  </si>
  <si>
    <t>322</t>
  </si>
  <si>
    <t>DIEGO</t>
  </si>
  <si>
    <t>PRESTACIÓN DE SERVICIOS PROFESIONALES A LA CORPORACIÓN AUTÓNOMA REGIONAL DEL ALTO MAGDALENA (CAM), EN ACTIVIDADES DE SEGUIMIENTO Y CONTROL AMBIENTAL EN CORRIENTES HÍDRICAS SUPERFICIALES REGLAMENTADAS, EN EL DEPARTAMENTO DEL HUILA, EN EL MARCO DEL PROYECTO 320302: ADMINISTRACIÓN DEL RECURSO HÍDRICO.</t>
  </si>
  <si>
    <t>JUAN CAMILO PASCUAS CUELLAR</t>
  </si>
  <si>
    <t>Calle 3 A # 13-03 del Municipio de Rivera- Huila.</t>
  </si>
  <si>
    <t>juanpascuas@gmail.com</t>
  </si>
  <si>
    <t>isandovalroja@gmail.com</t>
  </si>
  <si>
    <t>PTE APROBACION X CONTRATISTA Y ENTIDAD -EXPIDAN CRP -ARL- DAR INICIO Y PUBLICAR ACTA I</t>
  </si>
  <si>
    <t>PRESTACIÓN DE SERVICIOS PROFESIONALES A LA CORPORACIÓN AUTÓNOMA REGIONAL DEL ALTO MAGDALENA (CAM), EN EL APOYO TÉCNICO REQUERIDO PARA ADELANTAR LAS TAREAS INSTITUCIONALES EN LOS ASPECTOS DE GESTIÓN PARA LA REVISIÓN-AJUSTE E
IMPLEMENTACIÓN DE LOS MÓDULOS DE CONSUMO DE AGUA PARA LA PRODUCCIÓN PISCÍCOLA EN JURISDICCIÓN DE LA CAM</t>
  </si>
  <si>
    <t>IVAN JAVIER SANDOVAL ROJAS</t>
  </si>
  <si>
    <t>CR 11 # 25D-16 Barrio Cambulos del Municipio de Neiva Huila.</t>
  </si>
  <si>
    <t>mariardila36@hotmail.com</t>
  </si>
  <si>
    <t>PRESTACIÓN DE SERVICIOS PROFESIONALES A LA CORPORACIÓN AUTÓNOMA REGIONAL DEL ALTO MAGDALENA, EN EL DESARROLLO DE ACTIVIDADES DE SEGUIMIENTO Y CONTROL AMBIENTAL A LAS CONCESIONES DE AGUA SUPERFICIAL EN LA JURISDICCIÓN DE LA DIRECCIÓN TERRITORIAL SUR, EN EL MARCO DEL PROYECTO 320302: ADMINISTRACIÓN DEL RECURSO HÍDRICO</t>
  </si>
  <si>
    <t>CL 24 A SUR 2 80 ESTE del Municipio de Pitalito Huila</t>
  </si>
  <si>
    <t>SA-SI-010-CAM-2022</t>
  </si>
  <si>
    <t>PRODUCCIÓN Y SUMINISTRO A TODO COSTO, DE MATERIAL VEGETAL (ÁRBOLES FORESTALES Y FRUTALES), ASÍ COMO TRANSPORTE HASTA LOS SITIOS PARA SU DISPOSICIÓN FINAL.</t>
  </si>
  <si>
    <t>VIVERO VILLA MONICA</t>
  </si>
  <si>
    <t>2022000720 Y encargo fiduciario No. 052 de junio 22 de 2007 suscrito con la firma FIDUCIARIA POPULAR S.A.,</t>
  </si>
  <si>
    <t xml:space="preserve">GI132320132010132010072.3.2.01.01.005.01.02.06 - GI132320132010132010072.3.2.01.01.005.01.02.06 -GI132320232020132020052.3.2.01.01.005.01.02.01 -GI132320232020132020052.3.2.01.01.005.01.02.06 -GI132320232020132020082.3.2.01.01.005.01.02.01 -GI132320232020132020082.3.2.01.01.005.01.02.06 -GI132320232020132020182.3.2.01.01.005.01.02.01 -GI132320232020132020182.3.2.01.01.005.01.02.06 -GI132320232020332020062.3.2.01.01.005.01.02.06 -GI132320232020332020062.3.2.01.01.005.01.02.06 </t>
  </si>
  <si>
    <t>323</t>
  </si>
  <si>
    <t>CD-243-CAM-2022</t>
  </si>
  <si>
    <t>PRESTACIÓN DE SERVICIOS DE APOYO A LA GESTION</t>
  </si>
  <si>
    <t>CONTRATO DE SERVICIOS (SUMINISTRO)</t>
  </si>
  <si>
    <t>PRESTACIÓN DE SERVICIOS PROFESIONALES A LA CORPORACIÓN AUTÓNOMA REGIONAL DEL ALTO MAGDALENA -CAM, APOYANDO LOS PROYECTOS REFERENTES A LA IMPLEMENTACIÓN DE PLANES DE MANEJO DE POMCAS Y PMAM, RESTAURACIÓN PASIVA Y ACTIVA,
IMPLEMENTADOS POR LA CORPORACIÓN EN SU JURISDICCIÓN.</t>
  </si>
  <si>
    <t>ADRIANA MARIA CALDERON VARGAS</t>
  </si>
  <si>
    <t>Vereda Paraiso Acacos en el Municipio de Pitalito</t>
  </si>
  <si>
    <t>PRESTACIÓN DE SERVICIOS COMO ENTRENADOR DEPORTIVO EN LASDIFERENTES DISCIPLINAS, DEPORTIVAS Y LA ASISTENCIA TÉCNICA A LOS CAMPEONATOS QUE LA ENTIDAD PROGRAME Y EN LOS QUE PARTICIPE, EN DESARROLLO DEL PROGRAMA DE BIENESTAR SOCIAL E INCENTIVOS PARA LA VIGENCIA 2022.</t>
  </si>
  <si>
    <t>CAMILO ANDRES CUELLAR LUGO</t>
  </si>
  <si>
    <t xml:space="preserve"> CR 50 A 20 C 05 BRR KATAKANDRU del Municipio de Neiva Huila.</t>
  </si>
  <si>
    <t>CD-244-CAM-2022</t>
  </si>
  <si>
    <t>CD-245-CAM-2022</t>
  </si>
  <si>
    <t>PTE ACTA INICIO</t>
  </si>
  <si>
    <t>PRESTACIÓN DE SERVICIOS COMO ENTRENADOR DEPORTIVO EN LAS DIFERENTES DISCIPLINAS, DEPORTIVAS Y LA ASISTENCIA TÉCNICA A LOS CAMPEONATOS QUE LA ENTIDAD PROGRAME Y EN LOS QUE PARTICIPE, EN DESARROLLO DEL PROGRAMA DE BIENESTAR SOCIAL E INCENTIVOS PARA LA VIGENCIA 2022.</t>
  </si>
  <si>
    <t>CD-246-CAM-2022</t>
  </si>
  <si>
    <t>CD-248-CAM-2022</t>
  </si>
  <si>
    <t>CD-249-CAM-2022</t>
  </si>
  <si>
    <t>ADQUISICIÓN DE ELEMENTOS PARA FORTALECER LA CAPACIDAD OPERATIVA DE LOS CONSEJOS MUNICIPALES PARA LA GESTIÓN DEL RIESGO DE DESASTRES EN JURISDICCIÓN DE LA CAM, EN EL MARCO DEL PROYECTO “GESTIÓN DEL CONOCIMIENTO Y REDUCCIÓN DEL RIESGO DE DESASTRES</t>
  </si>
  <si>
    <t>PRESTACIÓN DE SERVICIOS DE APOYO A LA GESTIÓN DE LA CORPORACIÓN AUTÓNOMA REGIONAL DEL ALTO MAGDALENA (CAM), EN CALIDAD DE PASANTE DE INGENIERÍA AGRÍCOLA PARA APLICAR LOS CONOCIMIENTOS ADQUIRIDOS EN LA CARRERA EN EL ACOMPAÑAMIENTO ADMINISTRATIVO, ASISTENCIAL Y OPERATIVO EN EL SEGUIMIENTO DE CONCESIONES Y PERMISOS AMBIENTALES EN JURISDICCIÓN DE LA DIRECCIÓN TERRITORIAL NORTE DE LA CORPORACIÓN</t>
  </si>
  <si>
    <t>MC-052-CAM-2022</t>
  </si>
  <si>
    <t>PRESTAR EL MANTENIMIENTO PREVENTIVO Y CORRECTIVO CON SUMINISTRO DE REPUESTOS A LA PLANTA ELECTRICA UBICADA EN LA SEDE PRINCIPALNEIVA DE LA CAM.</t>
  </si>
  <si>
    <t>PRESTACIÓN DE SERVICIOS DE APOYO A LA CORPORACIÓN AUTÓNOMA REGIONAL DEL ALTO MAGDALENA (CAM), EN ACTIVIDADES DE CONTROL Y VIGILANCIA AMBIENTAL POR AFECTACIONES A LOS RECURSOS NATURALES, EN JURISDICCIÓN DE LA DIRECCIÓN TERRITORIAL NORTE.</t>
  </si>
  <si>
    <t>PRESTAR SUS SERVICIOS DE APOYO A LA DIRECCIÓN TERRITORIAL CENTRO DE LA CORPORACIÓN AUTÓNOMA REGIONAL DEL ALTO MAGDALENA – CAM, REALIZANDO ACTIVIDADES DE CONTROL, VIGILANCIA, MONITOREO, ATENCIÓN DE CONFLICTOS RELACIONADOS CON LA FAUNA SILVESTRE, EN EL MARCO DEL PROYECTO 320202: CONTROL, SEGUIMIENTO Y MONITOREO AL USO Y MANEJO DE LOS RECURSOS DE LA OFERTA NATURAL.</t>
  </si>
  <si>
    <t>PRESTACIÓN DE SERVICIOS COMO PROFESIONAL DEL COMPONENTE BOTÁNICO, PARA FORTALECER LAS EMPRESAS DE NEGOCIOS VERDES DEL DEPARTAMENTO DEL HUILA, EN LA IDENTIFICACIÓN Y CONSERVACIÓN DE ESPECIES DE FLORA USADAS COMO MATERIA PRIMA EN SU CADENA PRODUCTIVA.</t>
  </si>
  <si>
    <t>PRESTACIÓN DE SERVICIOS DE APOYO A LA GESTIÓN DE LA CORPORACIÓN AUTÓNOMA REGIONAL DEL ALTO MAGDALENA – CAM, EN EL DESARROLLO DE ACTIVIDADES DE ASISTENCIA TÉCNICA FORESTAL, AGROFORESTAL Y CAMBIO CLIMÁTICO, REQUERIDO PARA LA IMPLEMENTACIÓN DE LOS PROGRAMAS PROGRAMA I - BOSQUES Y ÁREAS DE RESERVA Y EL PROGRAMA III - SUELOS, TIERRAS Y SISTEMAS PRODUCTIVOS, EN EL MARCO DEL PLAN DE ORDENACIÓN Y MANEJO DE LA CUENCA DEL RÍO LAS CEIBAS.</t>
  </si>
  <si>
    <t xml:space="preserve">PRESTACIÓN DE SERVICIOS DE APOYO A LA GESTIÓN DE LA CORPORACIÓN AUTÓNOMA REGIONAL DEL ALTO MAGDALENA – CAM, COMO TÉCNICO DE CAMPO AMBIENTAL EN EL DESARROLLO DE ACTIVIDADES CONTENIDAS EN POAI 2022 PARA LA GESTIÓN, PRESERVACIÓN Y CONSERVACIÓN DE LOS RECURSOS NATURALES EN LA VEREDAS LA PLATA, PUEBLO NUEVO, MOTILÓN, ALTO MOTILÓN, LA NUBES Y TUQUILA, REQUERIDAS EN LA IMPLEMENTACIÓN DE LOS PROGRAMAS DEL PLAN DE ORDENACIÓN Y MANEJO DE LA CUENCA HIDROGRÁFICA DEL RÍO LAS CEIBAS.
</t>
  </si>
  <si>
    <t>MC-051-CAM-2022</t>
  </si>
  <si>
    <t>CD-250-CAM-2022</t>
  </si>
  <si>
    <t>SA-SI-011-CAM-2022</t>
  </si>
  <si>
    <t>SA-SI-012-CAM-2022</t>
  </si>
  <si>
    <t>CD-251-CAM-2022</t>
  </si>
  <si>
    <t>CD-252-CAM-2022</t>
  </si>
  <si>
    <t>CD-253-CAM-2022</t>
  </si>
  <si>
    <t>CD-247-CAM-2022</t>
  </si>
  <si>
    <t>SUMINISTRO DE "SISTEMA DE COMPOSTAJE" PARA REALIZAR LA TRANSFORMACIÓN EN ABONO; DEL MATERIAL ORGÁNICO GENERADO EN LA SEDE PRINCIPAL DE LA CORPORACIÓN AUTÓNOMA REGIONAL DEL ALTO MAGDALENA - CAM</t>
  </si>
  <si>
    <t>PRESTACIÓN DE SERVICIOS PROFESIONALES PARA BRINDAR APOYO TÉCNICO RELACIONADO CON LA EJECUCIÓN DEL PROYECTO “Conservación insitu de árboles amenazados en Colombia Enfoque en especies endémicas y en peligro de extinción de la familia Fagaceae” EN EL ÁREA DEL DRMI SERRANÍA DE PEÑAS BLANCAS, COMO APORTE A LA IMPLEMENTACION DEL PLAN DE CONSERVACION DEL ROBLE NEGRO EN EL DEPARTAMENTO DEL HUILA, COMO ESPECIE DE FLORA AMENAZADA.</t>
  </si>
  <si>
    <t>PRESTACIÓN DE SERVICIOS PROFESIONALES COMO INGENIERO AGRÓNOMO EN APOYO A LA SUBDIRECCIÓN DE GESTIÓN AMBIENTAL DE LA CORPORACIÓN AUTÓNOMA REGIONAL DEL ALTO MAGDALENA (CAM), EN ASISTENCIA TÉCNICA AGRONÓMICA PARA LA RECONVERSIÓN PRODUCTIVA SOSTENIBLE DEL COMPONENTE SUELOS, TIERRAS Y SISTEMAS PRODUCTIVOS EN EL MARCO DE LA EJECUCIÓN DEL PLAN DE ORDENACIÓN Y MANEJO DE LA CUENCA HIDROGRÁFICA DEL RÍO LAS CEIBAS EN EL DEPARTAMENTO DEL HUILA.</t>
  </si>
  <si>
    <t>PRESTACIÓN DE SERVICIOS DE APOYO EN LA IMPLEMENTACIÓN DE ESTRATEGIAS DE CONOCIMIENTO, MANEJO Y CONTROL DE LAS ESPECIES INTRODUCIDAS, TRASPLANTADAS E INVASORAS QUE SE PRESENTAN EN EL DEPARTAMENTO DEL HUILA CON ÉNFASIS EN LA ESPECIE CARACOL AFRICANO (Achatina fulica).</t>
  </si>
  <si>
    <t>SUMINISTRO DE EQUIPOS Y ELEMENTOS DE MONITOREO Y SEGUIMIENTO DE FAUNA SILVESTRE, AL IGUAL QUE CÁMARAS Y OTROS EQUIPOS NECESARIOS PARA EL APOYO A GRUPOS DE MONITOREO DE BIODIVERSIDAD, PRAES, PROCEDAS, CONCURSOS Y ENCUENTROS DE EDUCACIÓN AMBIENTAL PARA LA VIGENCIA 2022</t>
  </si>
  <si>
    <t>PRESTACIÓN DE SERVICIOS DE TRANSPORTE, CARGUE Y DESCARGUE DE ESPECIMENES DE FAUNA SILVESTRE, PRODUCTOS Y ELEMENTOS (FLORA, MAQUINARIA, ENTRE OTROS, PROVENIENTES DE DECOMISO, ENTREGA VOLUNTARIA Y/O RESCATE, EN EL MARCO DEL EJERCICIO DE CONTROL Y VIGILANCIA A LOS RECURSOS NATURALES, A CARGO DE LA CORPORACION AUTONOMA REGIONAL DEL ALTO MAGDALENA -CAM</t>
  </si>
  <si>
    <t>ACUERDO MARCO CCE-139-IAD-2020</t>
  </si>
  <si>
    <t>Software como Servicio (SaaS) BPM.Gov (Ventanilla Única, PQRS, Gestión Documental), para la transformación digital de la Corporación Autónoma Regional del Alto Magdalena – CAM.</t>
  </si>
  <si>
    <t>ALQUILER DEL ESPACIO PARA PARTICIPAR EN LA “SEGUNDA FERIA INTERNACIONAL DE CAFÉ, CACAO Y AGROTURISMO – HUILA 2022” A REALIZARSE EN EL RECINTO FERIAL LA VORÁGINE Y EL CENTRO DE CONVENCIONES JOSÉ EUSTASIO RIVERA DE LA CIUDAD DE NEIVA; PERMITIENDO ASÍ EL USO DE UN ESPACIO EN LA FERIA PARA LA DIVULGACIÓN Y PROMOCIÓN DE LAS EMPRESAS VINCULADAS AL PROYECTO DE NEGOCIOS VERDES DE LA CAM.</t>
  </si>
  <si>
    <t>CD-254-CAM-2022</t>
  </si>
  <si>
    <t>SUSCRIPCIÓN AL SERVICIO DE CONSULTA Y DESCARGA DEL MOSAICO SATELITAL PARA EL ÁREA DE INTERÉS DEL PROYECTO REDD HUILA CORREDOR BIOLÓGICO GUÁCHAROS –PURACÉ. RESOLUCIÓN TEMPORAL FEBRERO 2020.</t>
  </si>
  <si>
    <t>ACUERDO MARCO CCE-116-IAD-2020</t>
  </si>
  <si>
    <t>CD-255-CAM-2022</t>
  </si>
  <si>
    <t>PRESTACIÓN DE SERVICIOS PROFESIONALES PARA LA REALIZACIÓN DE ACTIVIDADES A LA SUBDIRECCION ADMINISTRATIVA Y FINANCIERA EN LAS ACCIONES RELACIONADAS CON LA IMPLEMENTACIÓN Y SEGUIMIENTO DEL PLAN ESTRATÉGICO DE TALENTO HUMANO, EN CONJUNTO DE LOS PLANES QUE LO COMPONEN, EN SU EJECUCIÓN CONTROL Y EVALUACIÓN</t>
  </si>
  <si>
    <t>PRESTACIÓN DE SERVICIOS PROFESIONALES PARA LA REALIZACIÓN DE ACTIVIDADES DE APOYO AL ÁREA DE GESTIÓN HUMANA PARA LA ELABORACION E IMPLEMENTACION DEL PLAN DE ACCION PARA FORTALECER LA DIMENSION N° 1 TALENTO HUMANO DEL MODELO INTEGRADO DE PLANEACION Y GESTION -MIPG Y EN LA INTERVENCIÓN DE RIESGOS PSICOSOCIALES IDENTIFICADOS, PARA CONTRIBUIR AL MEJORAMIENTO DEL CLIMA LABORAL DE LA CORPORACIÓN AUTONOMA REGIONAL DEL ALTO MAGDALENA –CAM</t>
  </si>
  <si>
    <t>SA-SI-009-CAM-2022</t>
  </si>
  <si>
    <t>COMPRAVENTA DE INSUMOS DE FERRETERÍA, MATERIALES, ARTÍCULOS Y EQUIPOS NECESARIOS PARA EL DESARROLLO DE ACCIONES CONTEMPLADAS EN LOS DIFERENTES PROYECTOS DEL PLAN DE ACCIÓN INSTITUCIONAL QUE EJECUTA LA CORPORACIÓN AUTÓNOMA REGIONAL DEL ALTO MAGDALENA - CAM, EN PRO DE LA CONSERVACIÓN DEL MEDIO AMBIENTE</t>
  </si>
  <si>
    <t>SA-SI-013-CAM-2022</t>
  </si>
  <si>
    <t>CONTRATACIÓN DE SERVICIOS DE MEDIOS DE COMUNICACIÓN PARA LLEVAR A CABO ESTRATEGIAS Y CAMPAÑAS AUDIOVISUALES, ESCRITAS, RADIALES, DE TELEFONÍA MÓVIL E INTERNET QUE PERMITAN LA PROMOCIÓN Y DIFUSIÓN DE LOS PROGRAMAS, MENSAJES INSTITUCIONALES Y ACTIVIDADES DESARROLLADAS POR LA CORPORACIÓN EN LA VIGENCIA 2022</t>
  </si>
  <si>
    <t>Renovación Software por servicio como herramienta tecnológica que permita la integración, seguimiento y mejora continua del sistema integrado de gestión con sus respectivos indicadores y planes, así como para administración del riesgo de la Corporación Autónoma Regional del Alto Magdalena CAM a través del instrumento de Agregación por Demanda CCE-139- IAD-2020</t>
  </si>
  <si>
    <t>ACUERDO MARCO CCE-139- IAD-2020</t>
  </si>
  <si>
    <t>CD-256-CAM-2022</t>
  </si>
  <si>
    <t>CD-257-CAM-2022</t>
  </si>
  <si>
    <t>CD-258-CAM-2022</t>
  </si>
  <si>
    <t>CD-259-CAM-2022</t>
  </si>
  <si>
    <t>CD-260-CAM-2022</t>
  </si>
  <si>
    <t>MC-055-CAM-2022</t>
  </si>
  <si>
    <t>MC-054-CAM-2022</t>
  </si>
  <si>
    <t>https://community.secop.gov.co/Public/Tendering/ContractNoticePhases/View?PPI=CO1.PPI.16527282&amp;isFromPublicArea=True&amp;isModal=False</t>
  </si>
  <si>
    <t>https://community.secop.gov.co/Public/Tendering/ContractNoticePhases/View?PPI=CO1.PPI.16535689&amp;isFromPublicArea=True&amp;isModal=False</t>
  </si>
  <si>
    <t>https://community.secop.gov.co/Public/Tendering/ContractNoticePhases/View?PPI=CO1.PPI.16535957&amp;isFromPublicArea=True&amp;isModal=False</t>
  </si>
  <si>
    <t>CD-003-CAM-2021</t>
  </si>
  <si>
    <t>CD-004-CAM.2022</t>
  </si>
  <si>
    <t>https://community.secop.gov.co/Public/Tendering/ContractNoticePhases/View?PPI=CO1.PPI.16538727&amp;isFromPublicArea=True&amp;isModal=False</t>
  </si>
  <si>
    <t>https://community.secop.gov.co/Public/Tendering/ContractNoticePhases/View?PPI=CO1.PPI.16538346&amp;isFromPublicArea=True&amp;isModal=False</t>
  </si>
  <si>
    <t>https://community.secop.gov.co/Public/Tendering/ContractNoticePhases/View?PPI=CO1.PPI.16539067&amp;isFromPublicArea=True&amp;isModal=False</t>
  </si>
  <si>
    <t>https://community.secop.gov.co/Public/Tendering/ContractNoticePhases/View?PPI=CO1.PPI.16540949&amp;isFromPublicArea=True&amp;isModal=False</t>
  </si>
  <si>
    <t>https://community.secop.gov.co/Public/Tendering/ContractNoticePhases/View?PPI=CO1.PPI.16541140&amp;isFromPublicArea=True&amp;isModal=False</t>
  </si>
  <si>
    <t>https://community.secop.gov.co/Public/Tendering/ContractNoticePhases/View?PPI=CO1.PPI.16540976&amp;isFromPublicArea=True&amp;isModal=False</t>
  </si>
  <si>
    <t>https://community.secop.gov.co/Public/Tendering/ContractNoticePhases/View?PPI=CO1.PPI.16541957&amp;isFromPublicArea=True&amp;isModal=False</t>
  </si>
  <si>
    <t>https://community.secop.gov.co/Public/Tendering/ContractNoticePhases/View?PPI=CO1.PPI.16548619&amp;isFromPublicArea=True&amp;isModal=False</t>
  </si>
  <si>
    <t>https://community.secop.gov.co/Public/Tendering/ContractNoticePhases/View?PPI=CO1.PPI.16567783&amp;isFromPublicArea=True&amp;isModal=False</t>
  </si>
  <si>
    <t>https://community.secop.gov.co/Public/Tendering/ContractNoticePhases/View?PPI=CO1.PPI.16567752&amp;isFromPublicArea=True&amp;isModal=False</t>
  </si>
  <si>
    <t>https://community.secop.gov.co/Public/Tendering/ContractNoticePhases/View?PPI=CO1.PPI.16567966&amp;isFromPublicArea=True&amp;isModal=False</t>
  </si>
  <si>
    <t>https://community.secop.gov.co/Public/Tendering/ContractNoticePhases/View?PPI=CO1.PPI.16569361&amp;isFromPublicArea=True&amp;isModal=False</t>
  </si>
  <si>
    <t>https://community.secop.gov.co/Public/Tendering/ContractNoticePhases/View?PPI=CO1.PPI.16572480&amp;isFromPublicArea=True&amp;isModal=False</t>
  </si>
  <si>
    <t>https://community.secop.gov.co/Public/Tendering/ContractNoticePhases/View?PPI=CO1.PPI.16590461&amp;isFromPublicArea=True&amp;isModal=False</t>
  </si>
  <si>
    <t>https://community.secop.gov.co/Public/Tendering/ContractNoticePhases/View?PPI=CO1.PPI.16573116&amp;isFromPublicArea=True&amp;isModal=False</t>
  </si>
  <si>
    <t>https://community.secop.gov.co/Public/Tendering/ContractNoticePhases/View?PPI=CO1.PPI.16585618&amp;isFromPublicArea=True&amp;isModal=False</t>
  </si>
  <si>
    <t>https://community.secop.gov.co/Public/Tendering/ContractNoticePhases/View?PPI=CO1.PPI.16585669&amp;isFromPublicArea=True&amp;isModal=False</t>
  </si>
  <si>
    <t>https://community.secop.gov.co/Public/Tendering/ContractNoticePhases/View?PPI=CO1.PPI.16586536&amp;isFromPublicArea=True&amp;isModal=False</t>
  </si>
  <si>
    <t>https://community.secop.gov.co/Public/Tendering/ContractNoticePhases/View?PPI=CO1.PPI.16570227&amp;isFromPublicArea=True&amp;isModal=False</t>
  </si>
  <si>
    <t>https://community.secop.gov.co/Public/Tendering/ContractNoticePhases/View?PPI=CO1.PPI.16606035&amp;isFromPublicArea=True&amp;isModal=False</t>
  </si>
  <si>
    <t>https://community.secop.gov.co/Public/Tendering/ContractNoticePhases/View?PPI=CO1.PPI.16587503&amp;isFromPublicArea=True&amp;isModal=False</t>
  </si>
  <si>
    <t>https://community.secop.gov.co/Public/Tendering/ContractNoticePhases/View?PPI=CO1.PPI.16587329&amp;isFromPublicArea=True&amp;isModal=False</t>
  </si>
  <si>
    <t>https://community.secop.gov.co/Public/Tendering/ContractNoticePhases/View?PPI=CO1.PPI.16588149&amp;isFromPublicArea=True&amp;isModal=False</t>
  </si>
  <si>
    <t>https://community.secop.gov.co/Public/Tendering/ContractNoticePhases/View?PPI=CO1.PPI.16589520&amp;isFromPublicArea=True&amp;isModal=False</t>
  </si>
  <si>
    <t>https://community.secop.gov.co/Public/Tendering/ContractNoticePhases/View?PPI=CO1.PPI.16591360&amp;isFromPublicArea=True&amp;isModal=False</t>
  </si>
  <si>
    <t>https://community.secop.gov.co/Public/Tendering/ContractNoticePhases/View?PPI=CO1.PPI.16592211&amp;isFromPublicArea=True&amp;isModal=False</t>
  </si>
  <si>
    <t>https://community.secop.gov.co/Public/Tendering/ContractNoticePhases/View?PPI=CO1.PPI.16606038&amp;isFromPublicArea=True&amp;isModal=False</t>
  </si>
  <si>
    <t>https://community.secop.gov.co/Public/Tendering/ContractNoticePhases/View?PPI=CO1.PPI.16646776&amp;isFromPublicArea=True&amp;isModal=False</t>
  </si>
  <si>
    <t>https://community.secop.gov.co/Public/Tendering/ContractNoticePhases/View?PPI=CO1.PPI.16647725&amp;isFromPublicArea=True&amp;isModal=False</t>
  </si>
  <si>
    <t>https://community.secop.gov.co/Public/Tendering/ContractNoticePhases/View?PPI=CO1.PPI.16606349&amp;isFromPublicArea=True&amp;isModal=False</t>
  </si>
  <si>
    <t>https://community.secop.gov.co/Public/Tendering/ContractNoticePhases/View?PPI=CO1.PPI.16606357&amp;isFromPublicArea=True&amp;isModal=False</t>
  </si>
  <si>
    <t>https://community.secop.gov.co/Public/Tendering/ContractNoticePhases/View?PPI=CO1.PPI.16606251&amp;isFromPublicArea=True&amp;isModal=False</t>
  </si>
  <si>
    <t>https://community.secop.gov.co/Public/Tendering/ContractNoticePhases/View?PPI=CO1.PPI.16625714&amp;isFromPublicArea=True&amp;isModal=False</t>
  </si>
  <si>
    <t>https://community.secop.gov.co/Public/Tendering/ContractNoticePhases/View?PPI=CO1.PPI.16606482&amp;isFromPublicArea=True&amp;isModal=False</t>
  </si>
  <si>
    <t>https://community.secop.gov.co/Public/Tendering/ContractNoticePhases/View?PPI=CO1.PPI.16626692&amp;isFromPublicArea=True&amp;isModal=False</t>
  </si>
  <si>
    <t>https://community.secop.gov.co/Public/Tendering/ContractNoticePhases/View?PPI=CO1.PPI.16627681&amp;isFromPublicArea=True&amp;isModal=False</t>
  </si>
  <si>
    <t>https://community.secop.gov.co/Public/Tendering/ContractNoticePhases/View?PPI=CO1.PPI.16634735&amp;isFromPublicArea=True&amp;isModal=False</t>
  </si>
  <si>
    <t>https://community.secop.gov.co/Public/Tendering/ContractNoticePhases/View?PPI=CO1.PPI.16634702&amp;isFromPublicArea=True&amp;isModal=False</t>
  </si>
  <si>
    <t>https://community.secop.gov.co/Public/Tendering/ContractNoticePhases/View?PPI=CO1.PPI.16645478&amp;isFromPublicArea=True&amp;isModal=False</t>
  </si>
  <si>
    <t>https://community.secop.gov.co/Public/Tendering/ContractNoticePhases/View?PPI=CO1.PPI.16648529&amp;isFromPublicArea=True&amp;isModal=False</t>
  </si>
  <si>
    <t>https://community.secop.gov.co/Public/Tendering/ContractNoticePhases/View?PPI=CO1.PPI.16691318&amp;isFromPublicArea=True&amp;isModal=False</t>
  </si>
  <si>
    <t>https://community.secop.gov.co/Public/Tendering/ContractNoticePhases/View?PPI=CO1.PPI.16628338&amp;isFromPublicArea=True&amp;isModal=False</t>
  </si>
  <si>
    <t>https://community.secop.gov.co/Public/Tendering/ContractNoticePhases/View?PPI=CO1.PPI.16646590&amp;isFromPublicArea=True&amp;isModal=False</t>
  </si>
  <si>
    <t>https://community.secop.gov.co/Public/Tendering/ContractNoticePhases/View?PPI=CO1.PPI.16652361&amp;isFromPublicArea=True&amp;isModal=False</t>
  </si>
  <si>
    <t>https://community.secop.gov.co/Public/Tendering/ContractNoticePhases/View?PPI=CO1.PPI.16645216&amp;isFromPublicArea=True&amp;isModal=False</t>
  </si>
  <si>
    <t>https://community.secop.gov.co/Public/Tendering/ContractNoticePhases/View?PPI=CO1.PPI.16648117&amp;isFromPublicArea=True&amp;isModal=False</t>
  </si>
  <si>
    <t>https://community.secop.gov.co/Public/Tendering/ContractNoticePhases/View?PPI=CO1.PPI.16688352&amp;isFromPublicArea=True&amp;isModal=False</t>
  </si>
  <si>
    <t>https://community.secop.gov.co/Public/Tendering/ContractNoticePhases/View?PPI=CO1.PPI.16643904&amp;isFromPublicArea=True&amp;isModal=False</t>
  </si>
  <si>
    <t>https://community.secop.gov.co/Public/Tendering/ContractNoticePhases/View?PPI=CO1.PPI.16652397&amp;isFromPublicArea=True&amp;isModal=False</t>
  </si>
  <si>
    <t>https://community.secop.gov.co/Public/Tendering/ContractNoticePhases/View?PPI=CO1.PPI.16660059&amp;isFromPublicArea=True&amp;isModal=False</t>
  </si>
  <si>
    <t>https://community.secop.gov.co/Public/Tendering/ContractNoticePhases/View?PPI=CO1.PPI.16675367&amp;isFromPublicArea=True&amp;isModal=False</t>
  </si>
  <si>
    <t>https://community.secop.gov.co/Public/Tendering/ContractNoticePhases/View?PPI=CO1.PPI.16675736&amp;isFromPublicArea=True&amp;isModal=False</t>
  </si>
  <si>
    <t>https://community.secop.gov.co/Public/Tendering/ContractNoticePhases/View?PPI=CO1.PPI.16676484&amp;isFromPublicArea=True&amp;isModal=False</t>
  </si>
  <si>
    <t>https://community.secop.gov.co/Public/Tendering/ContractNoticePhases/View?PPI=CO1.PPI.16700179&amp;isFromPublicArea=True&amp;isModal=False</t>
  </si>
  <si>
    <t>https://community.secop.gov.co/Public/Tendering/ContractNoticePhases/View?PPI=CO1.PPI.16676852&amp;isFromPublicArea=True&amp;isModal=False</t>
  </si>
  <si>
    <t>https://community.secop.gov.co/Public/Tendering/ContractNoticePhases/View?PPI=CO1.PPI.16703058&amp;isFromPublicArea=True&amp;isModal=False</t>
  </si>
  <si>
    <t>https://community.secop.gov.co/Public/Tendering/ContractNoticePhases/View?PPI=CO1.PPI.16678772&amp;isFromPublicArea=True&amp;isModal=False</t>
  </si>
  <si>
    <t>https://community.secop.gov.co/Public/Tendering/ContractNoticePhases/View?PPI=CO1.PPI.16706455&amp;isFromPublicArea=True&amp;isModal=False</t>
  </si>
  <si>
    <t>https://community.secop.gov.co/Public/Tendering/ContractNoticePhases/View?PPI=CO1.PPI.16708832&amp;isFromPublicArea=True&amp;isModal=False</t>
  </si>
  <si>
    <t>https://community.secop.gov.co/Public/Tendering/ContractNoticePhases/View?PPI=CO1.PPI.16709381&amp;isFromPublicArea=True&amp;isModal=False</t>
  </si>
  <si>
    <t>https://community.secop.gov.co/Public/Tendering/ContractNoticePhases/View?PPI=CO1.PPI.16710053&amp;isFromPublicArea=True&amp;isModal=False</t>
  </si>
  <si>
    <t>https://community.secop.gov.co/Public/Tendering/ContractNoticePhases/View?PPI=CO1.PPI.16711426&amp;isFromPublicArea=True&amp;isModal=False</t>
  </si>
  <si>
    <t>https://community.secop.gov.co/Public/Tendering/ContractNoticePhases/View?PPI=CO1.PPI.16713048&amp;isFromPublicArea=True&amp;isModal=False</t>
  </si>
  <si>
    <t>https://community.secop.gov.co/Public/Tendering/ContractNoticePhases/View?PPI=CO1.PPI.16713062&amp;isFromPublicArea=True&amp;isModal=False</t>
  </si>
  <si>
    <t>https://community.secop.gov.co/Public/Tendering/ContractNoticePhases/View?PPI=CO1.PPI.16713083&amp;isFromPublicArea=True&amp;isModal=False</t>
  </si>
  <si>
    <t>https://community.secop.gov.co/Public/Tendering/ContractNoticePhases/View?PPI=CO1.PPI.16714220&amp;isFromPublicArea=True&amp;isModal=False</t>
  </si>
  <si>
    <t>https://community.secop.gov.co/Public/Tendering/ContractNoticePhases/View?PPI=CO1.PPI.16726143&amp;isFromPublicArea=True&amp;isModal=False</t>
  </si>
  <si>
    <t>CD-262-CAM-2022</t>
  </si>
  <si>
    <t>CD-261-CAM-2022</t>
  </si>
  <si>
    <t>https://community.secop.gov.co/Public/Tendering/ContractNoticePhases/View?PPI=CO1.PPI.16726509&amp;isFromPublicArea=True&amp;isModal=False</t>
  </si>
  <si>
    <t>https://community.secop.gov.co/Public/Tendering/ContractNoticePhases/View?PPI=CO1.PPI.16754249&amp;isFromPublicArea=True&amp;isModal=False</t>
  </si>
  <si>
    <t>https://community.secop.gov.co/Public/Tendering/ContractNoticePhases/View?PPI=CO1.PPI.16758405&amp;isFromPublicArea=True&amp;isModal=False</t>
  </si>
  <si>
    <t>https://community.secop.gov.co/Public/Tendering/ContractNoticePhases/View?PPI=CO1.PPI.16799102&amp;isFromPublicArea=True&amp;isModal=False</t>
  </si>
  <si>
    <t>https://community.secop.gov.co/Public/Tendering/ContractNoticePhases/View?PPI=CO1.PPI.16799190&amp;isFromPublicArea=True&amp;isModal=False</t>
  </si>
  <si>
    <t>https://community.secop.gov.co/Public/Tendering/ContractNoticePhases/View?PPI=CO1.PPI.16755938&amp;isFromPublicArea=True&amp;isModal=False</t>
  </si>
  <si>
    <t>https://community.secop.gov.co/Public/Tendering/ContractNoticePhases/View?PPI=CO1.PPI.16758890&amp;isFromPublicArea=True&amp;isModal=False</t>
  </si>
  <si>
    <t>https://community.secop.gov.co/Public/Tendering/ContractNoticePhases/View?PPI=CO1.PPI.16761040&amp;isFromPublicArea=True&amp;isModal=False</t>
  </si>
  <si>
    <t>https://community.secop.gov.co/Public/Tendering/ContractNoticePhases/View?PPI=CO1.PPI.16762508&amp;isFromPublicArea=True&amp;isModal=False</t>
  </si>
  <si>
    <t>https://community.secop.gov.co/Public/Tendering/ContractNoticePhases/View?PPI=CO1.PPI.16762561&amp;isFromPublicArea=True&amp;isModal=False</t>
  </si>
  <si>
    <t>https://community.secop.gov.co/Public/Tendering/ContractNoticePhases/View?PPI=CO1.PPI.16842482&amp;isFromPublicArea=True&amp;isModal=False</t>
  </si>
  <si>
    <t>https://community.secop.gov.co/Public/Tendering/ContractNoticePhases/View?PPI=CO1.PPI.16892868&amp;isFromPublicArea=True&amp;isModal=False</t>
  </si>
  <si>
    <t>https://community.secop.gov.co/Public/Tendering/ContractNoticePhases/View?PPI=CO1.PPI.16894184&amp;isFromPublicArea=True&amp;isModal=False</t>
  </si>
  <si>
    <t>https://community.secop.gov.co/Public/Tendering/ContractNoticePhases/View?PPI=CO1.PPI.16844179&amp;isFromPublicArea=True&amp;isModal=False</t>
  </si>
  <si>
    <t>https://community.secop.gov.co/Public/Tendering/ContractNoticePhases/View?PPI=CO1.PPI.16853164&amp;isFromPublicArea=True&amp;isModal=False</t>
  </si>
  <si>
    <t>https://community.secop.gov.co/Public/Tendering/ContractNoticePhases/View?PPI=CO1.PPI.16844978&amp;isFromPublicArea=True&amp;isModal=False</t>
  </si>
  <si>
    <t>https://community.secop.gov.co/Public/Tendering/ContractNoticePhases/View?PPI=CO1.PPI.16845469&amp;isFromPublicArea=True&amp;isModal=False</t>
  </si>
  <si>
    <t>https://community.secop.gov.co/Public/Tendering/ContractNoticePhases/View?PPI=CO1.PPI.16847445&amp;isFromPublicArea=True&amp;isModal=False</t>
  </si>
  <si>
    <t>https://community.secop.gov.co/Public/Tendering/ContractNoticePhases/View?PPI=CO1.PPI.16851561&amp;isFromPublicArea=True&amp;isModal=False</t>
  </si>
  <si>
    <t>https://community.secop.gov.co/Public/Tendering/ContractNoticePhases/View?PPI=CO1.PPI.16848249&amp;isFromPublicArea=True&amp;isModal=False</t>
  </si>
  <si>
    <t>https://community.secop.gov.co/Public/Tendering/ContractNoticePhases/View?PPI=CO1.PPI.16919899&amp;isFromPublicArea=True&amp;isModal=False</t>
  </si>
  <si>
    <t>https://community.secop.gov.co/Public/Tendering/ContractNoticePhases/View?PPI=CO1.PPI.16879220&amp;isFromPublicArea=True&amp;isModal=False</t>
  </si>
  <si>
    <t>https://community.secop.gov.co/Public/Tendering/ContractNoticePhases/View?PPI=CO1.PPI.16851527&amp;isFromPublicArea=True&amp;isModal=False</t>
  </si>
  <si>
    <t>https://community.secop.gov.co/Public/Tendering/ContractNoticePhases/View?PPI=CO1.PPI.16856944&amp;isFromPublicArea=True&amp;isModal=False</t>
  </si>
  <si>
    <t>https://community.secop.gov.co/Public/Tendering/ContractNoticePhases/View?PPI=CO1.PPI.16913780&amp;isFromPublicArea=True&amp;isModal=False</t>
  </si>
  <si>
    <t>https://community.secop.gov.co/Public/Tendering/ContractNoticePhases/View?PPI=CO1.PPI.16856960&amp;isFromPublicArea=True&amp;isModal=False</t>
  </si>
  <si>
    <t>https://community.secop.gov.co/Public/Tendering/ContractNoticePhases/View?PPI=CO1.PPI.16856972&amp;isFromPublicArea=True&amp;isModal=False</t>
  </si>
  <si>
    <t>https://community.secop.gov.co/Public/Tendering/ContractNoticePhases/View?PPI=CO1.PPI.16856983&amp;isFromPublicArea=True&amp;isModal=False</t>
  </si>
  <si>
    <t>https://community.secop.gov.co/Public/Tendering/ContractNoticePhases/View?PPI=CO1.PPI.16870083&amp;isFromPublicArea=True&amp;isModal=False</t>
  </si>
  <si>
    <t>https://community.secop.gov.co/Public/Tendering/ContractNoticePhases/View?PPI=CO1.PPI.16856999&amp;isFromPublicArea=True&amp;isModal=False</t>
  </si>
  <si>
    <t>https://community.secop.gov.co/Public/Tendering/ContractNoticePhases/View?PPI=CO1.PPI.16938909&amp;isFromPublicArea=True&amp;isModal=False</t>
  </si>
  <si>
    <t>https://community.secop.gov.co/Public/Tendering/ContractNoticePhases/View?PPI=CO1.PPI.16915821&amp;isFromPublicArea=True&amp;isModal=False</t>
  </si>
  <si>
    <t>https://community.secop.gov.co/Public/Tendering/ContractNoticePhases/View?PPI=CO1.PPI.16908545&amp;isFromPublicArea=True&amp;isModal=False</t>
  </si>
  <si>
    <t>https://community.secop.gov.co/Public/Tendering/ContractNoticePhases/View?PPI=CO1.PPI.16890773&amp;isFromPublicArea=True&amp;isModal=False</t>
  </si>
  <si>
    <t>https://community.secop.gov.co/Public/Tendering/ContractNoticePhases/View?PPI=CO1.PPI.16909019&amp;isFromPublicArea=True&amp;isModal=False</t>
  </si>
  <si>
    <t>https://community.secop.gov.co/Public/Tendering/ContractNoticePhases/View?PPI=CO1.PPI.16909923&amp;isFromPublicArea=True&amp;isModal=False</t>
  </si>
  <si>
    <t>https://community.secop.gov.co/Public/Tendering/ContractNoticePhases/View?PPI=CO1.PPI.16912207&amp;isFromPublicArea=True&amp;isModal=False</t>
  </si>
  <si>
    <t>https://community.secop.gov.co/Public/Tendering/ContractNoticePhases/View?PPI=CO1.PPI.16913301&amp;isFromPublicArea=True&amp;isModal=False</t>
  </si>
  <si>
    <t>https://community.secop.gov.co/Public/Tendering/ContractNoticePhases/View?PPI=CO1.PPI.16926224&amp;isFromPublicArea=True&amp;isModal=False</t>
  </si>
  <si>
    <t>https://community.secop.gov.co/Public/Tendering/ContractNoticePhases/View?PPI=CO1.PPI.16930541&amp;isFromPublicArea=True&amp;isModal=False</t>
  </si>
  <si>
    <t>https://community.secop.gov.co/Public/Tendering/ContractNoticePhases/View?PPI=CO1.PPI.16937045&amp;isFromPublicArea=True&amp;isModal=False</t>
  </si>
  <si>
    <t>https://community.secop.gov.co/Public/Tendering/ContractNoticePhases/View?PPI=CO1.PPI.17026018&amp;isFromPublicArea=True&amp;isModal=False</t>
  </si>
  <si>
    <t>https://community.secop.gov.co/Public/Tendering/ContractNoticePhases/View?PPI=CO1.PPI.16945106&amp;isFromPublicArea=True&amp;isModal=False</t>
  </si>
  <si>
    <t>https://community.secop.gov.co/Public/Tendering/ContractNoticePhases/View?PPI=CO1.PPI.16917730&amp;isFromPublicArea=True&amp;isModal=False</t>
  </si>
  <si>
    <t>https://community.secop.gov.co/Public/Tendering/ContractNoticePhases/View?PPI=CO1.PPI.16937503&amp;isFromPublicArea=True&amp;isModal=False</t>
  </si>
  <si>
    <t>https://community.secop.gov.co/Public/Tendering/ContractNoticePhases/View?PPI=CO1.PPI.17098816&amp;isFromPublicArea=True&amp;isModal=False</t>
  </si>
  <si>
    <t>https://community.secop.gov.co/Public/Tendering/ContractNoticePhases/View?PPI=CO1.PPI.16937570&amp;isFromPublicArea=True&amp;isModal=False</t>
  </si>
  <si>
    <t>https://community.secop.gov.co/Public/Tendering/ContractNoticePhases/View?PPI=CO1.PPI.16944515&amp;isFromPublicArea=True&amp;isModal=False</t>
  </si>
  <si>
    <t>https://community.secop.gov.co/Public/Tendering/ContractNoticePhases/View?PPI=CO1.PPI.16961678&amp;isFromPublicArea=True&amp;isModal=False</t>
  </si>
  <si>
    <t>https://community.secop.gov.co/Public/Tendering/ContractNoticePhases/View?PPI=CO1.PPI.16963431&amp;isFromPublicArea=True&amp;isModal=False</t>
  </si>
  <si>
    <t>https://community.secop.gov.co/Public/Tendering/ContractNoticePhases/View?PPI=CO1.PPI.16967190&amp;isFromPublicArea=True&amp;isModal=False</t>
  </si>
  <si>
    <t xml:space="preserve">https://community.secop.gov.co/Public/Tendering/ContractNoticePhases/View?PPI=CO1.PPI.16971406&amp;isFromPublicArea=True&amp;isModal=False
</t>
  </si>
  <si>
    <t>https://community.secop.gov.co/Public/Tendering/ContractNoticePhases/View?PPI=CO1.PPI.17021828&amp;isFromPublicArea=True&amp;isModal=False Nota: Para compartir el enlace, hay que seleccionarlo, copiar y después</t>
  </si>
  <si>
    <t>https://community.secop.gov.co/Public/Tendering/ContractNoticePhases/View?PPI=CO1.PPI.16990505&amp;isFromPublicArea=True&amp;isModal=False</t>
  </si>
  <si>
    <t>https://community.secop.gov.co/Public/Tendering/ContractNoticePhases/View?PPI=CO1.PPI.16991028&amp;isFromPublicArea=True&amp;isModal=False</t>
  </si>
  <si>
    <t>https://community.secop.gov.co/Public/Tendering/ContractNoticePhases/View?PPI=CO1.PPI.16991604&amp;isFromPublicArea=True&amp;isModal=False</t>
  </si>
  <si>
    <t>https://community.secop.gov.co/Public/Tendering/ContractNoticePhases/View?PPI=CO1.PPI.16991631&amp;isFromPublicArea=True&amp;isModal=False</t>
  </si>
  <si>
    <t>https://community.secop.gov.co/Public/Tendering/ContractNoticePhases/View?PPI=CO1.PPI.16971225&amp;isFromPublicArea=True&amp;isModal=False</t>
  </si>
  <si>
    <t>https://community.secop.gov.co/Public/Tendering/ContractNoticePhases/View?PPI=CO1.PPI.17145858&amp;isFromPublicArea=True&amp;isModal=False</t>
  </si>
  <si>
    <t>https://community.secop.gov.co/Public/Tendering/ContractNoticePhases/View?PPI=CO1.PPI.17222800&amp;isFromPublicArea=True&amp;isModal=False</t>
  </si>
  <si>
    <t xml:space="preserve">https://community.secop.gov.co/Public/Tendering/ContractNoticePhases/View?PPI=CO1.PPI.17138130&amp;isFromPublicArea=True&amp;isModal=False
</t>
  </si>
  <si>
    <t>https://community.secop.gov.co/Public/Tendering/ContractNoticePhases/View?PPI=CO1.PPI.17014964&amp;isFromPublicArea=True&amp;isModal=False</t>
  </si>
  <si>
    <t>https://community.secop.gov.co/Public/Tendering/ContractNoticePhases/View?PPI=CO1.PPI.17139008&amp;isFromPublicArea=True&amp;isModal=False</t>
  </si>
  <si>
    <t>https://community.secop.gov.co/Public/Tendering/ContractNoticePhases/View?PPI=CO1.PPI.17149991&amp;isFromPublicArea=True&amp;isModal=False</t>
  </si>
  <si>
    <t>https://community.secop.gov.co/Public/Tendering/ContractNoticePhases/View?PPI=CO1.PPI.17140207&amp;isFromPublicArea=True&amp;isModal=False</t>
  </si>
  <si>
    <t>https://community.secop.gov.co/Public/Tendering/ContractNoticePhases/View?PPI=CO1.PPI.17141557&amp;isFromPublicArea=True&amp;isModal=False</t>
  </si>
  <si>
    <t>https://community.secop.gov.co/Public/Tendering/ContractNoticePhases/View?PPI=CO1.PPI.17225186&amp;isFromPublicArea=True&amp;isModal=False</t>
  </si>
  <si>
    <t>https://community.secop.gov.co/Public/Tendering/ContractNoticePhases/View?PPI=CO1.PPI.17156029&amp;isFromPublicArea=True&amp;isModal=False</t>
  </si>
  <si>
    <t>https://community.secop.gov.co/Public/Tendering/ContractNoticePhases/View?PPI=CO1.PPI.17197934&amp;isFromPublicArea=True&amp;isModal=False</t>
  </si>
  <si>
    <t>https://community.secop.gov.co/Public/Tendering/ContractNoticePhases/View?PPI=CO1.PPI.17229534&amp;isFromPublicArea=True&amp;isModal=False</t>
  </si>
  <si>
    <t>https://community.secop.gov.co/Public/Tendering/ContractNoticePhases/View?PPI=CO1.PPI.17226729&amp;isFromPublicArea=True&amp;isModal=False</t>
  </si>
  <si>
    <t>https://community.secop.gov.co/Public/Tendering/ContractNoticePhases/View?PPI=CO1.PPI.17261990&amp;isFromPublicArea=True&amp;isModal=False</t>
  </si>
  <si>
    <t>https://community.secop.gov.co/Public/Tendering/ContractNoticePhases/View?PPI=CO1.PPI.17227341&amp;isFromPublicArea=True&amp;isModal=False</t>
  </si>
  <si>
    <t>https://community.secop.gov.co/Public/Tendering/ContractNoticePhases/View?PPI=CO1.PPI.17228806&amp;isFromPublicArea=True&amp;isModal=False</t>
  </si>
  <si>
    <t>https://community.secop.gov.co/Public/Tendering/ContractNoticePhases/View?PPI=CO1.PPI.17225003&amp;isFromPublicArea=True&amp;isModal=False</t>
  </si>
  <si>
    <t>https://community.secop.gov.co/Public/Tendering/ContractNoticePhases/View?PPI=CO1.PPI.17275354&amp;isFromPublicArea=True&amp;isModal=False</t>
  </si>
  <si>
    <t>https://community.secop.gov.co/Public/Tendering/ContractNoticePhases/View?PPI=CO1.PPI.17274602&amp;isFromPublicArea=True&amp;isModal=False</t>
  </si>
  <si>
    <t>https://community.secop.gov.co/Public/Tendering/ContractNoticePhases/View?PPI=CO1.PPI.17282564&amp;isFromPublicArea=True&amp;isModal=False</t>
  </si>
  <si>
    <t>https://community.secop.gov.co/Public/Tendering/ContractNoticePhases/View?PPI=CO1.PPI.17230433&amp;isFromPublicArea=True&amp;isModal=False</t>
  </si>
  <si>
    <t>https://community.secop.gov.co/Public/Tendering/ContractNoticePhases/View?PPI=CO1.PPI.17260290&amp;isFromPublicArea=True&amp;isModal=False</t>
  </si>
  <si>
    <t>https://community.secop.gov.co/Public/Tendering/ContractNoticePhases/View?PPI=CO1.PPI.17260787&amp;isFromPublicArea=True&amp;isModal=False</t>
  </si>
  <si>
    <t>https://community.secop.gov.co/Public/Tendering/ContractNoticePhases/View?PPI=CO1.PPI.17264088&amp;isFromPublicArea=True&amp;isModal=False</t>
  </si>
  <si>
    <t>https://community.secop.gov.co/Public/Tendering/ContractNoticePhases/View?PPI=CO1.PPI.17266039&amp;isFromPublicArea=True&amp;isModal=False</t>
  </si>
  <si>
    <t>https://community.secop.gov.co/Public/Tendering/ContractNoticePhases/View?PPI=CO1.PPI.17306245&amp;isFromPublicArea=True&amp;isModal=False</t>
  </si>
  <si>
    <t>https://community.secop.gov.co/Public/Tendering/ContractNoticePhases/View?PPI=CO1.PPI.17332891&amp;isFromPublicArea=True&amp;isModal=False</t>
  </si>
  <si>
    <t>https://community.secop.gov.co/Public/Tendering/ContractNoticePhases/View?PPI=CO1.PPI.17268087&amp;isFromPublicArea=True&amp;isModal=False</t>
  </si>
  <si>
    <t>https://community.secop.gov.co/Public/Tendering/ContractNoticePhases/View?PPI=CO1.PPI.17332787&amp;isFromPublicArea=True&amp;isModal=False</t>
  </si>
  <si>
    <t>https://community.secop.gov.co/Public/Tendering/ContractNoticePhases/View?PPI=CO1.PPI.17289365&amp;isFromPublicArea=True&amp;isModal=False</t>
  </si>
  <si>
    <t>https://community.secop.gov.co/Public/Tendering/ContractNoticePhases/View?PPI=CO1.PPI.17330675&amp;isFromPublicArea=True&amp;isModal=False</t>
  </si>
  <si>
    <t>https://community.secop.gov.co/Public/Tendering/ContractNoticePhases/View?PPI=CO1.PPI.17296569&amp;isFromPublicArea=True&amp;isModal=False</t>
  </si>
  <si>
    <t>https://community.secop.gov.co/Public/Tendering/ContractNoticePhases/View?PPI=CO1.PPI.17309380&amp;isFromPublicArea=True&amp;isModal=False</t>
  </si>
  <si>
    <t>https://community.secop.gov.co/Public/Tendering/ContractNoticePhases/View?PPI=CO1.PPI.17340748&amp;isFromPublicArea=True&amp;isModal=False</t>
  </si>
  <si>
    <t>https://community.secop.gov.co/Public/Tendering/ContractNoticePhases/View?PPI=CO1.PPI.17335548&amp;isFromPublicArea=True&amp;isModal=False</t>
  </si>
  <si>
    <t>https://community.secop.gov.co/Public/Tendering/ContractNoticePhases/View?PPI=CO1.PPI.17339067&amp;isFromPublicArea=True&amp;isModal=False</t>
  </si>
  <si>
    <t>https://community.secop.gov.co/Public/Tendering/ContractNoticePhases/View?PPI=CO1.PPI.17350237&amp;isFromPublicArea=True&amp;isModal=False</t>
  </si>
  <si>
    <t>https://community.secop.gov.co/Public/Tendering/ContractNoticePhases/View?PPI=CO1.PPI.17343418&amp;isFromPublicArea=True&amp;isModal=False</t>
  </si>
  <si>
    <t>https://community.secop.gov.co/Public/Tendering/ContractNoticePhases/View?PPI=CO1.PPI.17347299&amp;isFromPublicArea=True&amp;isModal=False</t>
  </si>
  <si>
    <t>https://community.secop.gov.co/Public/Tendering/ContractNoticePhases/View?PPI=CO1.PPI.17554664&amp;isFromPublicArea=True&amp;isModal=False</t>
  </si>
  <si>
    <t>https://community.secop.gov.co/Public/Tendering/ContractNoticePhases/View?PPI=CO1.PPI.17539117&amp;isFromPublicArea=True&amp;isModal=False</t>
  </si>
  <si>
    <t>https://community.secop.gov.co/Public/Tendering/ContractNoticePhases/View?PPI=CO1.PPI.17560218&amp;isFromPublicArea=True&amp;isModal=False</t>
  </si>
  <si>
    <t>https://www.colombiacompra.gov.co/tienda-virtual-del-estado-colombiano/ordenes-compra/84483</t>
  </si>
  <si>
    <t>https://www.colombiacompra.gov.co/tienda-virtual-del-estado-colombiano/ordenes-compra/84546</t>
  </si>
  <si>
    <t>https://www.colombiacompra.gov.co/tienda-virtual-del-estado-colombiano/ordenes-compra/84547</t>
  </si>
  <si>
    <t>https://www.colombiacompra.gov.co/tienda-virtual-del-estado-colombiano/ordenes-compra/84548</t>
  </si>
  <si>
    <t>https://www.colombiacompra.gov.co/tienda-virtual-del-estado-colombiano/ordenes-compra/86724</t>
  </si>
  <si>
    <t>https://community.secop.gov.co/Public/Tendering/ContractNoticePhases/View?PPI=CO1.PPI.17683754&amp;isFromPublicArea=True&amp;isModal=False</t>
  </si>
  <si>
    <t>https://community.secop.gov.co/Public/Tendering/ContractNoticePhases/View?PPI=CO1.PPI.17749669&amp;isFromPublicArea=True&amp;isModal=False</t>
  </si>
  <si>
    <t>https://community.secop.gov.co/Public/Tendering/ContractNoticePhases/View?PPI=CO1.PPI.17762391&amp;isFromPublicArea=True&amp;isModal=False</t>
  </si>
  <si>
    <t>https://community.secop.gov.co/Public/Tendering/ContractNoticePhases/View?PPI=CO1.PPI.17780108&amp;isFromPublicArea=True&amp;isModal=False</t>
  </si>
  <si>
    <t>CD-263-CAM-2022</t>
  </si>
  <si>
    <t>https://community.secop.gov.co/Public/Tendering/ContractNoticePhases/View?PPI=CO1.PPI.17882131&amp;isFromPublicArea=True&amp;isModal=False</t>
  </si>
  <si>
    <t>https://community.secop.gov.co/Public/Tendering/ContractNoticePhases/View?PPI=CO1.PPI.17882854&amp;isFromPublicArea=True&amp;isModal=False</t>
  </si>
  <si>
    <t>https://community.secop.gov.co/Public/Tendering/ContractNoticePhases/View?PPI=CO1.PPI.17882775&amp;isFromPublicArea=True&amp;isModal=False</t>
  </si>
  <si>
    <t>https://community.secop.gov.co/Public/Tendering/ContractNoticePhases/View?PPI=CO1.PPI.17882862&amp;isFromPublicArea=True&amp;isModal=False</t>
  </si>
  <si>
    <t>https://community.secop.gov.co/Public/Tendering/ContractNoticePhases/View?PPI=CO1.PPI.17896947&amp;isFromPublicArea=True&amp;isModal=False</t>
  </si>
  <si>
    <t>https://community.secop.gov.co/Public/Tendering/ContractNoticePhases/View?PPI=CO1.PPI.18019908&amp;isFromPublicArea=True&amp;isModal=False</t>
  </si>
  <si>
    <t>https://community.secop.gov.co/Public/Tendering/ContractNoticePhases/View?PPI=CO1.PPI.18180884&amp;isFromPublicArea=True&amp;isModal=False</t>
  </si>
  <si>
    <t>https://community.secop.gov.co/Public/Tendering/ContractNoticePhases/View?PPI=CO1.PPI.18185783&amp;isFromPublicArea=True&amp;isModal=False</t>
  </si>
  <si>
    <t>https://community.secop.gov.co/Public/Tendering/ContractNoticePhases/View?PPI=CO1.PPI.18493435&amp;isFromPublicArea=True&amp;isModal=False</t>
  </si>
  <si>
    <t>https://community.secop.gov.co/Public/Tendering/ContractNoticePhases/View?PPI=CO1.PPI.18593259&amp;isFromPublicArea=True&amp;isModal=False</t>
  </si>
  <si>
    <t>https://community.secop.gov.co/Public/Tendering/ContractNoticePhases/View?PPI=CO1.PPI.18738835&amp;isFromPublicArea=True&amp;isModal=False</t>
  </si>
  <si>
    <t>https://community.secop.gov.co/Public/Tendering/ContractNoticePhases/View?PPI=CO1.PPI.18741998&amp;isFromPublicArea=True&amp;isModal=False</t>
  </si>
  <si>
    <t>https://community.secop.gov.co/Public/Tendering/ContractNoticePhases/View?PPI=CO1.PPI.18792741&amp;isFromPublicArea=True&amp;isModal=False</t>
  </si>
  <si>
    <t>https://community.secop.gov.co/Public/Tendering/ContractNoticePhases/View?PPI=CO1.PPI.18811256&amp;isFromPublicArea=True&amp;isModal=False</t>
  </si>
  <si>
    <t>https://community.secop.gov.co/Public/Tendering/ContractNoticePhases/View?PPI=CO1.PPI.18825012&amp;isFromPublicArea=True&amp;isModal=False</t>
  </si>
  <si>
    <t>https://community.secop.gov.co/Public/Tendering/ContractNoticePhases/View?PPI=CO1.PPI.18945392&amp;isFromPublicArea=True&amp;isModal=False</t>
  </si>
  <si>
    <t>https://community.secop.gov.co/Public/Tendering/ContractNoticePhases/View?PPI=CO1.PPI.18960725&amp;isFromPublicArea=True&amp;isModal=False</t>
  </si>
  <si>
    <t>https://community.secop.gov.co/Public/Tendering/ContractNoticePhases/View?PPI=CO1.PPI.18947487&amp;isFromPublicArea=True&amp;isModal=False</t>
  </si>
  <si>
    <t>https://community.secop.gov.co/Public/Tendering/ContractNoticePhases/View?PPI=CO1.PPI.18985311&amp;isFromPublicArea=True&amp;isModal=False</t>
  </si>
  <si>
    <t>https://community.secop.gov.co/Public/Tendering/ContractNoticePhases/View?PPI=CO1.PPI.19004782&amp;isFromPublicArea=True&amp;isModal=False</t>
  </si>
  <si>
    <t>https://community.secop.gov.co/Public/Tendering/ContractNoticePhases/View?PPI=CO1.PPI.19004774&amp;isFromPublicArea=True&amp;isModal=False</t>
  </si>
  <si>
    <t xml:space="preserve">https://community.secop.gov.co/Public/Tendering/ContractNoticePhases/View?PPI=CO1.PPI.19414269&amp;isFromPublicArea=True&amp;isModal=False
</t>
  </si>
  <si>
    <t>https://community.secop.gov.co/Public/Tendering/ContractNoticePhases/View?PPI=CO1.PPI.19416589&amp;isFromPublicArea=True&amp;isModal=False</t>
  </si>
  <si>
    <t>https://community.secop.gov.co/Public/Tendering/ContractNoticePhases/View?PPI=CO1.PPI.19435585&amp;isFromPublicArea=True&amp;isModal=False</t>
  </si>
  <si>
    <t>https://community.secop.gov.co/Public/Tendering/ContractNoticePhases/View?PPI=CO1.PPI.19437577&amp;isFromPublicArea=True&amp;isModal=False</t>
  </si>
  <si>
    <t>https://community.secop.gov.co/Public/Tendering/ContractNoticePhases/View?PPI=CO1.PPI.19219619&amp;isFromPublicArea=True&amp;isModal=False</t>
  </si>
  <si>
    <t>https://community.secop.gov.co/Public/Tendering/ContractNoticePhases/View?PPI=CO1.PPI.19220533&amp;isFromPublicArea=True&amp;isModal=False</t>
  </si>
  <si>
    <t>https://community.secop.gov.co/Public/Tendering/ContractNoticePhases/View?PPI=CO1.PPI.19506380&amp;isFromPublicArea=True&amp;isModal=False</t>
  </si>
  <si>
    <t xml:space="preserve">https://community.secop.gov.co/Public/Tendering/ContractNoticePhases/View?PPI=CO1.PPI.19451552&amp;isFromPublicArea=True&amp;isModal=False
</t>
  </si>
  <si>
    <t>https://community.secop.gov.co/Public/Tendering/ContractNoticePhases/View?PPI=CO1.PPI.19452728&amp;isFromPublicArea=True&amp;isModal=False</t>
  </si>
  <si>
    <t>https://community.secop.gov.co/Public/Tendering/ContractNoticePhases/View?PPI=CO1.PPI.19469485&amp;isFromPublicArea=True&amp;isModal=False</t>
  </si>
  <si>
    <t>https://community.secop.gov.co/Public/Tendering/ContractNoticePhases/View?PPI=CO1.PPI.19460798&amp;isFromPublicArea=True&amp;isModal=False</t>
  </si>
  <si>
    <t>https://community.secop.gov.co/Public/Tendering/ContractNoticePhases/View?PPI=CO1.PPI.19499914&amp;isFromPublicArea=True&amp;isModal=False</t>
  </si>
  <si>
    <t>https://community.secop.gov.co/Public/Tendering/ContractNoticePhases/View?PPI=CO1.PPI.19499987&amp;isFromPublicArea=True&amp;isModal=False</t>
  </si>
  <si>
    <t>https://community.secop.gov.co/Public/Tendering/ContractNoticePhases/View?PPI=CO1.PPI.19501019&amp;isFromPublicArea=True&amp;isModal=False</t>
  </si>
  <si>
    <t>https://community.secop.gov.co/Public/Tendering/ContractNoticePhases/View?PPI=CO1.PPI.19501385&amp;isFromPublicArea=True&amp;isModal=False</t>
  </si>
  <si>
    <t>https://community.secop.gov.co/Public/Tendering/ContractNoticePhases/View?PPI=CO1.PPI.19521135&amp;isFromPublicArea=True&amp;isModal=False</t>
  </si>
  <si>
    <t>https://community.secop.gov.co/Public/Tendering/ContractNoticePhases/View?PPI=CO1.PPI.19521599&amp;isFromPublicArea=True&amp;isModal=False</t>
  </si>
  <si>
    <t xml:space="preserve">https://community.secop.gov.co/Public/Tendering/ContractNoticePhases/View?PPI=CO1.PPI.19534576&amp;isFromPublicArea=True&amp;isModal=False
</t>
  </si>
  <si>
    <t>https://community.secop.gov.co/Public/Tendering/ContractNoticePhases/View?PPI=CO1.PPI.19582824&amp;isFromPublicArea=True&amp;isModal=False</t>
  </si>
  <si>
    <t>https://community.secop.gov.co/Public/Tendering/ContractNoticePhases/View?PPI=CO1.PPI.19584442&amp;isFromPublicArea=True&amp;isModal=False</t>
  </si>
  <si>
    <t>https://community.secop.gov.co/Public/Tendering/ContractNoticePhases/View?PPI=CO1.PPI.19586308&amp;isFromPublicArea=True&amp;isModal=False</t>
  </si>
  <si>
    <t>https://community.secop.gov.co/Public/Tendering/ContractNoticePhases/View?PPI=CO1.PPI.19617254&amp;isFromPublicArea=True&amp;isModal=False</t>
  </si>
  <si>
    <t>https://community.secop.gov.co/Public/Tendering/ContractNoticePhases/View?PPI=CO1.PPI.19702743&amp;isFromPublicArea=True&amp;isModal=False</t>
  </si>
  <si>
    <t>https://community.secop.gov.co/Public/Tendering/ContractNoticePhases/View?PPI=CO1.PPI.19653237&amp;isFromPublicArea=True&amp;isModal=False</t>
  </si>
  <si>
    <t>https://community.secop.gov.co/Public/Tendering/ContractNoticePhases/View?PPI=CO1.PPI.19656064&amp;isFromPublicArea=True&amp;isModal=False</t>
  </si>
  <si>
    <t>https://community.secop.gov.co/Public/Tendering/ContractNoticePhases/View?PPI=CO1.PPI.19657092&amp;isFromPublicArea=True&amp;isModal=False</t>
  </si>
  <si>
    <t>https://community.secop.gov.co/Public/Tendering/ContractNoticePhases/View?PPI=CO1.PPI.19663465&amp;isFromPublicArea=True&amp;isModal=False</t>
  </si>
  <si>
    <t>https://community.secop.gov.co/Public/Tendering/ContractNoticePhases/View?PPI=CO1.PPI.19663905&amp;isFromPublicArea=True&amp;isModal=False</t>
  </si>
  <si>
    <t>https://community.secop.gov.co/Public/Tendering/ContractNoticePhases/View?PPI=CO1.PPI.19663487&amp;isFromPublicArea=True&amp;isModal=False</t>
  </si>
  <si>
    <t>https://community.secop.gov.co/Public/Tendering/ContractNoticePhases/View?PPI=CO1.PPI.19664760&amp;isFromPublicArea=True&amp;isModal=False</t>
  </si>
  <si>
    <t>https://community.secop.gov.co/Public/Tendering/ContractNoticePhases/View?PPI=CO1.PPI.19664261&amp;isFromPublicArea=True&amp;isModal=False</t>
  </si>
  <si>
    <t>https://community.secop.gov.co/Public/Tendering/ContractNoticePhases/View?PPI=CO1.PPI.19675311&amp;isFromPublicArea=True&amp;isModal=False</t>
  </si>
  <si>
    <t>https://community.secop.gov.co/Public/Tendering/ContractNoticePhases/View?PPI=CO1.PPI.19684813&amp;isFromPublicArea=True&amp;isModal=False</t>
  </si>
  <si>
    <t>https://community.secop.gov.co/Public/Tendering/ContractNoticePhases/View?PPI=CO1.PPI.19747980&amp;isFromPublicArea=True&amp;isModal=False Nota: Para compartir</t>
  </si>
  <si>
    <t>https://community.secop.gov.co/Public/Tendering/ContractNoticePhases/View?PPI=CO1.PPI.19794133&amp;isFromPublicArea=True&amp;isModal=False</t>
  </si>
  <si>
    <t>https://community.secop.gov.co/Public/Tendering/ContractNoticePhases/View?PPI=CO1.PPI.19821118&amp;isFromPublicArea=True&amp;isModal=False</t>
  </si>
  <si>
    <t>https://community.secop.gov.co/Public/Tendering/ContractNoticePhases/View?PPI=CO1.PPI.19837282&amp;isFromPublicArea=True&amp;isModal=False</t>
  </si>
  <si>
    <t>https://community.secop.gov.co/Public/Tendering/ContractNoticePhases/View?PPI=CO1.PPI.20126281&amp;isFromPublicArea=True&amp;isModal=False</t>
  </si>
  <si>
    <t>https://community.secop.gov.co/Public/Tendering/ContractNoticePhases/View?PPI=CO1.PPI.20034080&amp;isFromPublicArea=True&amp;isModal=False</t>
  </si>
  <si>
    <t>https://community.secop.gov.co/Public/Tendering/ContractNoticePhases/View?PPI=CO1.PPI.20035866&amp;isFromPublicArea=True&amp;isModal=False</t>
  </si>
  <si>
    <t xml:space="preserve">https://community.secop.gov.co/Public/Tendering/ContractNoticePhases/View?PPI=CO1.PPI.20037425&amp;isFromPublicArea=True&amp;isModal=False
</t>
  </si>
  <si>
    <t>https://community.secop.gov.co/Public/Tendering/ContractNoticePhases/View?PPI=CO1.PPI.20038348&amp;isFromPublicArea=True&amp;isModal=False</t>
  </si>
  <si>
    <t>https://community.secop.gov.co/Public/Tendering/ContractNoticePhases/View?PPI=CO1.PPI.20058812&amp;isFromPublicArea=True&amp;isModal=False</t>
  </si>
  <si>
    <t>https://community.secop.gov.co/Public/Tendering/ContractNoticePhases/View?PPI=CO1.PPI.20114310&amp;isFromPublicArea=True&amp;isModal=False</t>
  </si>
  <si>
    <t>https://community.secop.gov.co/Public/Tendering/ContractNoticePhases/View?PPI=CO1.PPI.20114757&amp;isFromPublicArea=True&amp;isModal=False</t>
  </si>
  <si>
    <t>https://community.secop.gov.co/Public/Tendering/ContractNoticePhases/View?PPI=CO1.PPI.19945020&amp;isFromPublicArea=True&amp;isModal=False</t>
  </si>
  <si>
    <t>https://community.secop.gov.co/Public/Tendering/ContractNoticePhases/View?PPI=CO1.PPI.20140808&amp;isFromPublicArea=True&amp;isModal=False</t>
  </si>
  <si>
    <t>https://community.secop.gov.co/Public/Tendering/ContractNoticePhases/View?PPI=CO1.PPI.20142919&amp;isFromPublicArea=True&amp;isModal=False</t>
  </si>
  <si>
    <t>https://community.secop.gov.co/Public/Tendering/ContractNoticePhases/View?PPI=CO1.PPI.20155445&amp;isFromPublicArea=True&amp;isModal=False</t>
  </si>
  <si>
    <t>https://community.secop.gov.co/Public/Tendering/ContractNoticePhases/View?PPI=CO1.PPI.20165427&amp;isFromPublicArea=True&amp;isModal=False</t>
  </si>
  <si>
    <t>https://community.secop.gov.co/Public/Tendering/ContractNoticePhases/View?PPI=CO1.PPI.20202335&amp;isFromPublicArea=True&amp;isModal=False</t>
  </si>
  <si>
    <t>https://community.secop.gov.co/Public/Tendering/ContractNoticePhases/View?PPI=CO1.PPI.20209008&amp;isFromPublicArea=True&amp;isModal=False</t>
  </si>
  <si>
    <t>https://community.secop.gov.co/Public/Tendering/ContractNoticePhases/View?PPI=CO1.PPI.20209320&amp;isFromPublicArea=True&amp;isModal=False</t>
  </si>
  <si>
    <t>https://community.secop.gov.co/Public/Tendering/ContractNoticePhases/View?PPI=CO1.PPI.20210247&amp;isFromPublicArea=True&amp;isModal=False</t>
  </si>
  <si>
    <t>https://community.secop.gov.co/Public/Tendering/ContractNoticePhases/View?PPI=CO1.PPI.20210812&amp;isFromPublicArea=True&amp;isModal=False</t>
  </si>
  <si>
    <t>https://community.secop.gov.co/Public/Tendering/ContractNoticePhases/View?PPI=CO1.PPI.20214335&amp;isFromPublicArea=True&amp;isModal=False</t>
  </si>
  <si>
    <t>https://community.secop.gov.co/Public/Tendering/ContractNoticePhases/View?PPI=CO1.PPI.20243872&amp;isFromPublicArea=True&amp;isModal=False</t>
  </si>
  <si>
    <t>https://community.secop.gov.co/Public/Tendering/ContractNoticePhases/View?PPI=CO1.PPI.20319641&amp;isFromPublicArea=True&amp;isModal=False</t>
  </si>
  <si>
    <t>https://community.secop.gov.co/Public/Tendering/ContractNoticePhases/View?PPI=CO1.PPI.20324635&amp;isFromPublicArea=True&amp;isModal=False</t>
  </si>
  <si>
    <t>https://community.secop.gov.co/Public/Tendering/ContractNoticePhases/View?PPI=CO1.PPI.20325718&amp;isFromPublicArea=True&amp;isModal=False</t>
  </si>
  <si>
    <t>https://community.secop.gov.co/Public/Tendering/ContractNoticePhases/View?PPI=CO1.PPI.20337240&amp;isFromPublicArea=True&amp;isModal=False</t>
  </si>
  <si>
    <t>https://community.secop.gov.co/Public/Tendering/ContractNoticePhases/View?PPI=CO1.PPI.20344877&amp;isFromPublicArea=True&amp;isModal=False</t>
  </si>
  <si>
    <t>https://community.secop.gov.co/Public/Tendering/ContractNoticePhases/View?PPI=CO1.PPI.20418663&amp;isFromPublicArea=True&amp;isModal=False</t>
  </si>
  <si>
    <t>https://community.secop.gov.co/Public/Tendering/ContractNoticePhases/View?PPI=CO1.PPI.20418883&amp;isFromPublicArea=True&amp;isModal=False</t>
  </si>
  <si>
    <t>https://community.secop.gov.co/Public/Tendering/ContractNoticePhases/View?PPI=CO1.PPI.20413590&amp;isFromPublicArea=True&amp;isModal=False</t>
  </si>
  <si>
    <t>https://community.secop.gov.co/Public/Tendering/ContractNoticePhases/View?PPI=CO1.PPI.20420454&amp;isFromPublicArea=True&amp;isModal=False</t>
  </si>
  <si>
    <t>https://community.secop.gov.co/Public/Tendering/ContractNoticePhases/View?PPI=CO1.PPI.20426759&amp;isFromPublicArea=True&amp;isModal=False</t>
  </si>
  <si>
    <t>https://community.secop.gov.co/Public/Tendering/ContractNoticePhases/View?PPI=CO1.PPI.20444640&amp;isFromPublicArea=True&amp;isModal=False</t>
  </si>
  <si>
    <t>https://community.secop.gov.co/Public/Tendering/ContractNoticePhases/View?PPI=CO1.PPI.20441923&amp;isFromPublicArea=True&amp;isModal=False</t>
  </si>
  <si>
    <t>https://community.secop.gov.co/Public/Tendering/ContractNoticePhases/View?PPI=CO1.PPI.20443611&amp;isFromPublicArea=True&amp;isModal=False</t>
  </si>
  <si>
    <t>https://community.secop.gov.co/Public/Tendering/ContractNoticePhases/View?PPI=CO1.PPI.20537566&amp;isFromPublicArea=True&amp;isModal=False</t>
  </si>
  <si>
    <t>https://community.secop.gov.co/Public/Tendering/ContractNoticePhases/View?PPI=CO1.PPI.20533829&amp;isFromPublicArea=True&amp;isModal=False</t>
  </si>
  <si>
    <t>https://community.secop.gov.co/Public/Tendering/ContractNoticePhases/View?PPI=CO1.PPI.20534195&amp;isFromPublicArea=True&amp;isModal=False</t>
  </si>
  <si>
    <t>https://community.secop.gov.co/Public/Tendering/ContractNoticePhases/View?PPI=CO1.PPI.20538031&amp;isFromPublicArea=True&amp;isModal=False</t>
  </si>
  <si>
    <t>https://community.secop.gov.co/Public/Tendering/ContractNoticePhases/View?PPI=CO1.PPI.20548762&amp;isFromPublicArea=True&amp;isModal=False</t>
  </si>
  <si>
    <t>https://community.secop.gov.co/Public/Tendering/ContractNoticePhases/View?PPI=CO1.PPI.20570780&amp;isFromPublicArea=True&amp;isModal=False</t>
  </si>
  <si>
    <t>https://community.secop.gov.co/Public/Tendering/ContractNoticePhases/View?PPI=CO1.PPI.20625726&amp;isFromPublicArea=True&amp;isModal=False</t>
  </si>
  <si>
    <t>https://community.secop.gov.co/Public/Tendering/ContractNoticePhases/View?PPI=CO1.PPI.20626294&amp;isFromPublicArea=True&amp;isModal=False</t>
  </si>
  <si>
    <t>https://community.secop.gov.co/Public/Tendering/ContractNoticePhases/View?PPI=CO1.PPI.20637316&amp;isFromPublicArea=True&amp;isModal=False</t>
  </si>
  <si>
    <t>https://community.secop.gov.co/Public/Tendering/ContractNoticePhases/View?PPI=CO1.PPI.20637544&amp;isFromPublicArea=True&amp;isModal=False</t>
  </si>
  <si>
    <t>https://community.secop.gov.co/Public/Tendering/ContractNoticePhases/View?PPI=CO1.PPI.20638624&amp;isFromPublicArea=True&amp;isModal=False</t>
  </si>
  <si>
    <t>https://community.secop.gov.co/Public/Tendering/ContractNoticePhases/View?PPI=CO1.PPI.20639449&amp;isFromPublicArea=True&amp;isModal=False</t>
  </si>
  <si>
    <t>https://community.secop.gov.co/Public/Tendering/ContractNoticePhases/View?PPI=CO1.PPI.20726207&amp;isFromPublicArea=True&amp;isModal=False</t>
  </si>
  <si>
    <t>https://community.secop.gov.co/Public/Tendering/ContractNoticePhases/View?PPI=CO1.PPI.20710304&amp;isFromPublicArea=True&amp;isModal=False</t>
  </si>
  <si>
    <t>https://community.secop.gov.co/Public/Tendering/ContractNoticePhases/View?PPI=CO1.PPI.20728148&amp;isFromPublicArea=True&amp;isModal=False</t>
  </si>
  <si>
    <t>https://community.secop.gov.co/Public/Tendering/ContractNoticePhases/View?PPI=CO1.PPI.20919080&amp;isFromPublicArea=True&amp;isModal=False</t>
  </si>
  <si>
    <t>https://community.secop.gov.co/Public/Tendering/ContractNoticePhases/View?PPI=CO1.PPI.20989268&amp;isFromPublicArea=True&amp;isModal=False</t>
  </si>
  <si>
    <t>https://community.secop.gov.co/Public/Tendering/ContractNoticePhases/View?PPI=CO1.PPI.21044716&amp;isFromPublicArea=True&amp;isModal=False</t>
  </si>
  <si>
    <t>https://www.colombiacompra.gov.co/tienda-virtual-del-estado-colombiano/ordenes-compra/87716</t>
  </si>
  <si>
    <t>https://www.colombiacompra.gov.co/tienda-virtual-del-estado-colombiano/ordenes-compra/88620</t>
  </si>
  <si>
    <t>https://www.colombiacompra.gov.co/tienda-virtual-del-estado-colombiano/ordenes-compra/88725</t>
  </si>
  <si>
    <t>https://www.colombiacompra.gov.co/tienda-virtual-del-estado-colombiano/ordenes-compra/89043</t>
  </si>
  <si>
    <t>https://www.colombiacompra.gov.co/tienda-virtual-del-estado-colombiano/ordenes-compra/87264</t>
  </si>
  <si>
    <t>https://www.colombiacompra.gov.co/tienda-virtual-del-estado-colombiano/ordenes-compra/87387</t>
  </si>
  <si>
    <t>https://community.secop.gov.co/Public/Tendering/ContractNoticePhases/View?PPI=CO1.PPI.18162773&amp;isFromPublicArea=True&amp;isModal=False</t>
  </si>
  <si>
    <t>MC-057-CAM-2022</t>
  </si>
  <si>
    <t>https://community.secop.gov.co/Public/Tendering/ContractNoticePhases/View?PPI=CO1.PPI.18577502&amp;isFromPublicArea=True&amp;isModal=False</t>
  </si>
  <si>
    <t>https://community.secop.gov.co/Public/Tendering/ContractNoticePhases/View?PPI=CO1.PPI.18724311&amp;isFromPublicArea=True&amp;isModal=False</t>
  </si>
  <si>
    <t>https://community.secop.gov.co/Public/Tendering/ContractNoticePhases/View?PPI=CO1.PPI.18810724&amp;isFromPublicArea=True&amp;isModal=False</t>
  </si>
  <si>
    <t>https://community.secop.gov.co/Public/Tendering/ContractNoticePhases/View?PPI=CO1.PPI.19051216&amp;isFromPublicArea=True&amp;isModal=False</t>
  </si>
  <si>
    <t>https://community.secop.gov.co/Public/Tendering/ContractNoticePhases/View?PPI=CO1.PPI.19106529&amp;isFromPublicArea=True&amp;isModal=False</t>
  </si>
  <si>
    <t>https://www.colombiacompra.gov.co/tienda-virtual-del-estado-colombiano/ordenes-compra/93088</t>
  </si>
  <si>
    <t>https://community.secop.gov.co/Public/Tendering/ContractNoticePhases/View?PPI=CO1.PPI.19094780&amp;isFromPublicArea=True&amp;isModal=False</t>
  </si>
  <si>
    <t>https://www.colombiacompra.gov.co/tienda-virtual-del-estado-colombiano/ordenes-compra/93462</t>
  </si>
  <si>
    <t>https://www.colombiacompra.gov.co/tienda-virtual-del-estado-colombiano/ordenes-compra/93461</t>
  </si>
  <si>
    <t>https://community.secop.gov.co/Public/Tendering/ContractNoticePhases/View?PPI=CO1.PPI.19260109&amp;isFromPublicArea=True&amp;isModal=False</t>
  </si>
  <si>
    <t>https://community.secop.gov.co/Public/Tendering/ContractNoticePhases/View?PPI=CO1.PPI.19742840&amp;isFromPublicArea=True&amp;isModal=False</t>
  </si>
  <si>
    <t>https://community.secop.gov.co/Public/Tendering/ContractNoticePhases/View?PPI=CO1.PPI.19794165&amp;isFromPublicArea=True&amp;isModal=False</t>
  </si>
  <si>
    <t>https://community.secop.gov.co/Public/Tendering/ContractNoticePhases/View?PPI=CO1.PPI.19836374&amp;isFromPublicArea=True&amp;isModal=False</t>
  </si>
  <si>
    <t>https://www.colombiacompra.gov.co/tienda-virtual-del-estado-colombiano/ordenes-compra/94859</t>
  </si>
  <si>
    <t>https://www.colombiacompra.gov.co/tienda-virtual-del-estado-colombiano/ordenes-compra/94860</t>
  </si>
  <si>
    <t>https://www.colombiacompra.gov.co/tienda-virtual-del-estado-colombiano/ordenes-compra/94862</t>
  </si>
  <si>
    <t>https://www.colombiacompra.gov.co/tienda-virtual-del-estado-colombiano/ordenes-compra/94899</t>
  </si>
  <si>
    <t>https://www.colombiacompra.gov.co/tienda-virtual-del-estado-colombiano/ordenes-compra/95094</t>
  </si>
  <si>
    <t>https://community.secop.gov.co/Public/Tendering/ContractNoticePhases/View?PPI=CO1.PPI.20025168&amp;isFromPublicArea=True&amp;isModal=False</t>
  </si>
  <si>
    <t>https://community.secop.gov.co/Public/Tendering/ContractNoticePhases/View?PPI=CO1.PPI.20403501&amp;isFromPublicArea=True&amp;isModal=False</t>
  </si>
  <si>
    <t>https://www.colombiacompra.gov.co/tienda-virtual-del-estado-colombiano/ordenes-compra/96414</t>
  </si>
  <si>
    <t>https://www.colombiacompra.gov.co/tienda-virtual-del-estado-colombiano/ordenes-compra/97063</t>
  </si>
  <si>
    <t>https://www.colombiacompra.gov.co/tienda-virtual-del-estado-colombiano/ordenes-compra/97064</t>
  </si>
  <si>
    <t>https://community.secop.gov.co/Public/Tendering/ContractNoticePhases/View?PPI=CO1.PPI.20422096&amp;isFromPublicArea=True&amp;isModal=False</t>
  </si>
  <si>
    <t>https://community.secop.gov.co/Public/Tendering/ContractNoticePhases/View?PPI=CO1.PPI.20764211&amp;isFromPublicArea=True&amp;isModal=False</t>
  </si>
  <si>
    <t>https://community.secop.gov.co/Public/Tendering/ContractNoticePhases/View?PPI=CO1.PPI.21042709&amp;isFromPublicArea=True&amp;isModal=False</t>
  </si>
  <si>
    <t>https://community.secop.gov.co/Public/Tendering/ContractNoticePhases/View?PPI=CO1.PPI.20745380&amp;isFromPublicArea=True&amp;isModal=False</t>
  </si>
  <si>
    <t>https://community.secop.gov.co/Public/Tendering/OpportunityDetail/Index?noticeUID=CO1.NTC.3112505&amp;isFromPublicArea=True&amp;isModal=False</t>
  </si>
  <si>
    <t>https://community.secop.gov.co/Public/Tendering/OpportunityDetail/Index?noticeUID=CO1.NTC.3100437&amp;isFromPublicArea=True&amp;isModal=False</t>
  </si>
  <si>
    <t>CD-264-CAM-2022</t>
  </si>
  <si>
    <t>PRESTACIÓN DE SERVICIO DE GIMNASIO Y ACONDICIONAMIENTO FÍSICO PARA LOS FUNCIONARIOS DE LA CORPORACIÓN AUTÓNOMA REGIONAL DEL ALTO MAGDALENA-CAM EN EL MARCO DEL PLAN INSTITUCIONAL DE BIENESTAR SOCIAL, ESTÍMULOS E INCENTIVOS VIGENCIA 2022.</t>
  </si>
  <si>
    <t xml:space="preserve"> COMPRAVENTA DE MATERIAL BIBLIOGRÁFICO DENOMINADO “HUILA BIODIVERSO”, COMO ESTRATEGIA DE EDUCACIÓN AMBIENTAL DIRIGIDA A LA POBLACIÓN HUILENSE EN GENERAL.</t>
  </si>
  <si>
    <t>https://community.secop.gov.co/Public/Tendering/OpportunityDetail/Index?noticeUID=CO1.NTC.3438505&amp;isFromPublicArea=True&amp;isModal=False</t>
  </si>
  <si>
    <t>https://community.secop.gov.co/Public/Tendering/OpportunityDetail/Index?noticeUID=CO1.NTC.3365815&amp;isFromPublicArea=True&amp;isModal=False</t>
  </si>
  <si>
    <t>PRESTACIÓN DE SERVICIOS EN EL MARCO DEL CUMPLIMIENTO DE LOS ACUERDOS PROTOCOLIZADOS EN EL ACTA DE REUNIÓN DE FECHA 24 DE NOVIEMBRE DE 2017, DE LA CONSULTA PREVIA (DCP 2500) DEL PLAN DE ORDENACIÓN Y MANEJO DE LA CUENCA HIDROGRÁFICA DEL RIO LORO, RIO LAS CEIBAS Y OTROS DIRECTOS AL MAGDALENA, EN SU ETAPA DE SEGUIMIENTO, EN LO QUE RESPECTA AL SUMINISTRO DE ALIMENTOS Y ADECUACIÓN DE ESPACIOS PARA EL DESARROLLO DE 11 MESAS TÉCNICAS</t>
  </si>
  <si>
    <t>REALIZAR LA ACTUALIZACIÓN DE LOS MAPAS DE RUIDO AMBIENTAL DEL MUNICIPIO DE PITALITO, PARA SUS ÁREAS CRITICAS PRIORITARIAS Y LA REFORMULACIÓN DEL PLAN DE DESCONTAMINACIÓN POR RUIDO EN EL MUNICIPIO DE PITALITO, EN EL MARCO PROYECTO 320103: CONTROL Y VIGILANCIA AL DESARROLLO SECTORIAL SOSTENIBLE</t>
  </si>
  <si>
    <t xml:space="preserve">https://community.secop.gov.co/Public/Tendering/OpportunityDetail/Index?noticeUID=CO1.NTC.3355048&amp;isFromPublicArea=True&amp;isModal=False
</t>
  </si>
  <si>
    <t>CM-17-CAM-2022</t>
  </si>
  <si>
    <t>https://community.secop.gov.co/Public/Tendering/OpportunityDetail/Index?noticeUID=CO1.NTC.3425274&amp;isFromPublicArea=True&amp;isModal=False</t>
  </si>
  <si>
    <t>PRESTACIÓN DE SERVICIOS PROFESIONALES DE APOYO A LA SUBDIRECCIÓN DE GESTIÓN AMBIENTAL DE LA CORPORACIÓN AUTÓNOMA REGIONAL DEL ALTO MAGDALENA EN LA IMPLEMENTACIÓN DEL PLAN DE ORDENACIÓN Y MANEJO DE LA CUENCA DEL RÍO LAS CEIBAS COMO MÉDICA VETERINARIA ZOOTECNISTA EN EL ACOMPAÑAMIENTO TÉCNICO EN LA IMPLEMENTACIÓN DE PRÁCTICAS DE MANEJO SOSTENIBLES DE LOS SISTEMAS PRODUCTIVOS PECUARIOS EN EL PROGRAMAS SUELOS, TIERRAS Y SISTEMAS PRODUCTIVOS.</t>
  </si>
  <si>
    <t>MC-062-CAM-2022</t>
  </si>
  <si>
    <t>MC-059-CAM-2022</t>
  </si>
  <si>
    <t>NO ESTA PUBLICADO</t>
  </si>
  <si>
    <t>CM-16-CAM-2022</t>
  </si>
  <si>
    <t>ESAL-002-CAM-2022</t>
  </si>
  <si>
    <t>CM-13-CAM-2022</t>
  </si>
  <si>
    <t>CM-14-CAM-2022</t>
  </si>
  <si>
    <t>MC-061-CAM-2022</t>
  </si>
  <si>
    <t>MC-058-CAM-2022</t>
  </si>
  <si>
    <t>https://community.secop.gov.co/Public/Tendering/OpportunityDetail/Index?noticeUID=CO1.NTC.3248159&amp;isFromPublicArea=True&amp;isModal=False</t>
  </si>
  <si>
    <t xml:space="preserve">https://community.secop.gov.co/Public/Tendering/OpportunityDetail/Index?noticeUID=CO1.NTC.2825979&amp;isFromPublicArea=True&amp;isModal=False
</t>
  </si>
  <si>
    <t>https://community.secop.gov.co/Public/Tendering/OpportunityDetail/Index?noticeUID=CO1.NTC.2824788&amp;isFromPublicArea=True&amp;isModal=False</t>
  </si>
  <si>
    <t>https://community.secop.gov.co/Public/Tendering/OpportunityDetail/Index?noticeUID=CO1.NTC.2861315&amp;isFromPublicArea=True&amp;isModal=False</t>
  </si>
  <si>
    <t>https://community.secop.gov.co/Public/Tendering/OpportunityDetail/Index?noticeUID=CO1.NTC.2855326&amp;isFromPublicArea=True&amp;isModal=False</t>
  </si>
  <si>
    <t>https://community.secop.gov.co/Public/Tendering/OpportunityDetail/Index?noticeUID=CO1.NTC.2882716&amp;isFromPublicArea=True&amp;isModal=False</t>
  </si>
  <si>
    <t>https://community.secop.gov.co/Public/Tendering/OpportunityDetail/Index?noticeUID=CO1.NTC.2900995&amp;isFromPublicArea=True&amp;isModal=False</t>
  </si>
  <si>
    <t>https://community.secop.gov.co/Public/Tendering/OpportunityDetail/Index?noticeUID=CO1.NTC.2950916&amp;isFromPublicArea=True&amp;isModal=False</t>
  </si>
  <si>
    <t>https://community.secop.gov.co/Public/Tendering/OpportunityDetail/Index?noticeUID=CO1.NTC.2964461&amp;isFromPublicArea=True&amp;isModal=False</t>
  </si>
  <si>
    <t>https://community.secop.gov.co/Public/Tendering/OpportunityDetail/Index?noticeUID=CO1.NTC.2969344&amp;isFromPublicArea=True&amp;isModal=False</t>
  </si>
  <si>
    <t>https://community.secop.gov.co/Public/Tendering/OpportunityDetail/Index?noticeUID=CO1.NTC.2967400&amp;isFromPublicArea=True&amp;isModal=False</t>
  </si>
  <si>
    <t>https://community.secop.gov.co/Public/Tendering/OpportunityDetail/Index?noticeUID=CO1.NTC.2964919&amp;isFromPublicArea=True&amp;isModal=False</t>
  </si>
  <si>
    <t>https://community.secop.gov.co/Public/Tendering/OpportunityDetail/Index?noticeUID=CO1.NTC.2908481&amp;isFromPublicArea=True&amp;isModal=False</t>
  </si>
  <si>
    <t>https://community.secop.gov.co/Public/Tendering/OpportunityDetail/Index?noticeUID=CO1.NTC.2908135&amp;isFromPublicArea=True&amp;isModal=False</t>
  </si>
  <si>
    <t>https://community.secop.gov.co/Public/Tendering/OpportunityDetail/Index?noticeUID=CO1.NTC.2935402&amp;isFromPublicArea=True&amp;isModal=False</t>
  </si>
  <si>
    <t>https://community.secop.gov.co/Public/Tendering/OpportunityDetail/Index?noticeUID=CO1.NTC.2954818&amp;isFromPublicArea=True&amp;isModal=False</t>
  </si>
  <si>
    <t>https://community.secop.gov.co/Public/Tendering/OpportunityDetail/Index?noticeUID=CO1.NTC.2980333&amp;isFromPublicArea=True&amp;isModal=False</t>
  </si>
  <si>
    <t>https://community.secop.gov.co/Public/Tendering/OpportunityDetail/Index?noticeUID=CO1.NTC.2964690&amp;isFromPublicArea=True&amp;isModal=False</t>
  </si>
  <si>
    <t>https://community.secop.gov.co/Public/Tendering/OpportunityDetail/Index?noticeUID=CO1.NTC.3018502&amp;isFromPublicArea=True&amp;isModal=False</t>
  </si>
  <si>
    <t>https://community.secop.gov.co/Public/Tendering/OpportunityDetail/Index?noticeUID=CO1.NTC.3092432&amp;isFromPublicArea=True&amp;isModal=False</t>
  </si>
  <si>
    <t>https://community.secop.gov.co/Public/Tendering/OpportunityDetail/Index?noticeUID=CO1.NTC.3085581&amp;isFromPublicArea=True&amp;isModal=False</t>
  </si>
  <si>
    <t>https://community.secop.gov.co/Public/Tendering/OpportunityDetail/Index?noticeUID=CO1.NTC.3090614&amp;isFromPublicArea=True&amp;isModal=False</t>
  </si>
  <si>
    <t>https://community.secop.gov.co/Public/Tendering/OpportunityDetail/Index?noticeUID=CO1.NTC.3018745&amp;isFromPublicArea=True&amp;isModal=False</t>
  </si>
  <si>
    <t>https://community.secop.gov.co/Public/Tendering/OpportunityDetail/Index?noticeUID=CO1.NTC.3111000&amp;isFromPublicArea=True&amp;isModal=False</t>
  </si>
  <si>
    <t>https://community.secop.gov.co/Public/Tendering/OpportunityDetail/Index?noticeUID=CO1.NTC.3092718&amp;isFromPublicArea=True&amp;isModal=False</t>
  </si>
  <si>
    <t>https://community.secop.gov.co/Public/Tendering/OpportunityDetail/Index?noticeUID=CO1.NTC.3027601&amp;isFromPublicArea=True&amp;isModal=False</t>
  </si>
  <si>
    <t>https://community.secop.gov.co/Public/Tendering/OpportunityDetail/Index?noticeUID=CO1.NTC.3162615&amp;isFromPublicArea=True&amp;isModal=False</t>
  </si>
  <si>
    <t>https://community.secop.gov.co/Public/Tendering/OpportunityDetail/Index?noticeUID=CO1.NTC.3194215&amp;isFromPublicArea=True&amp;isModal=False</t>
  </si>
  <si>
    <t>https://community.secop.gov.co/Public/Tendering/OpportunityDetail/Index?noticeUID=CO1.NTC.3220397&amp;isFromPublicArea=True&amp;isModal=False</t>
  </si>
  <si>
    <t>https://community.secop.gov.co/Public/Tendering/OpportunityDetail/Index?noticeUID=CO1.NTC.3226300&amp;isFromPublicArea=True&amp;isModal=False</t>
  </si>
  <si>
    <t>https://community.secop.gov.co/Public/Tendering/OpportunityDetail/Index?noticeUID=CO1.NTC.2863016&amp;isFromPublicArea=True&amp;isModal=False</t>
  </si>
  <si>
    <t>https://community.secop.gov.co/Public/Tendering/OpportunityDetail/Index?noticeUID=CO1.NTC.2939234&amp;isFromPublicArea=True&amp;isModal=False</t>
  </si>
  <si>
    <t>https://community.secop.gov.co/Public/Tendering/OpportunityDetail/Index?noticeUID=CO1.NTC.2962740&amp;isFromPublicArea=True&amp;isModal=False</t>
  </si>
  <si>
    <t>https://community.secop.gov.co/Public/Tendering/OpportunityDetail/Index?noticeUID=CO1.NTC.2952902&amp;isFromPublicArea=True&amp;isModal=False</t>
  </si>
  <si>
    <t xml:space="preserve">https://community.secop.gov.co/Public/Tendering/OpportunityDetail/Index?noticeUID=CO1.NTC.3291103&amp;isFromPublicArea=True&amp;isModal=False </t>
  </si>
  <si>
    <t>Link de consulta Aviso de convocatoria</t>
  </si>
  <si>
    <t>PUBLICACIÓN AVISOS DE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</si>
</sst>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8"/>
      <name val="Calibri"/>
      <family val="2"/>
      <scheme val="minor"/>
    </font>
    <font>
      <sz val="9"/>
      <color rgb="FF000000"/>
      <name val="Arial"/>
      <family val="2"/>
    </font>
  </fonts>
  <fills count="10">
    <fill>
      <patternFill patternType="none"/>
    </fill>
    <fill>
      <patternFill patternType="gray125"/>
    </fill>
    <fill>
      <patternFill patternType="solid">
        <fgColor theme="3" tint="0.59999389629810485"/>
        <bgColor indexed="64"/>
      </patternFill>
    </fill>
    <fill>
      <patternFill patternType="solid">
        <fgColor rgb="FFFF3399"/>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rgb="FF66FFFF"/>
        <bgColor indexed="64"/>
      </patternFill>
    </fill>
    <fill>
      <patternFill patternType="solid">
        <fgColor rgb="FFFF9933"/>
        <bgColor indexed="64"/>
      </patternFill>
    </fill>
  </fills>
  <borders count="2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5">
    <xf numFmtId="0" fontId="0" fillId="0" borderId="0"/>
    <xf numFmtId="0" fontId="1" fillId="0" borderId="0"/>
    <xf numFmtId="43"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190">
    <xf numFmtId="0" fontId="0" fillId="0" borderId="0" xfId="0"/>
    <xf numFmtId="0" fontId="0" fillId="0" borderId="0" xfId="0" applyFont="1" applyFill="1" applyAlignment="1">
      <alignment horizontal="center" vertical="center"/>
    </xf>
    <xf numFmtId="43" fontId="0" fillId="0" borderId="4" xfId="2" applyFont="1" applyFill="1" applyBorder="1" applyAlignment="1">
      <alignment vertical="center"/>
    </xf>
    <xf numFmtId="0" fontId="0" fillId="0" borderId="4" xfId="0" applyFont="1" applyFill="1" applyBorder="1" applyAlignment="1">
      <alignment vertical="center"/>
    </xf>
    <xf numFmtId="14" fontId="0" fillId="0" borderId="4" xfId="0" applyNumberFormat="1" applyFont="1" applyFill="1" applyBorder="1" applyAlignment="1">
      <alignment vertical="center"/>
    </xf>
    <xf numFmtId="14" fontId="0" fillId="0" borderId="4" xfId="0" applyNumberFormat="1" applyFont="1" applyFill="1" applyBorder="1" applyAlignment="1">
      <alignment horizontal="center" vertical="center"/>
    </xf>
    <xf numFmtId="0" fontId="0" fillId="0" borderId="0" xfId="0" applyFont="1" applyFill="1" applyAlignment="1">
      <alignment vertical="center"/>
    </xf>
    <xf numFmtId="14" fontId="0" fillId="0" borderId="4" xfId="0" applyNumberFormat="1" applyFont="1" applyFill="1" applyBorder="1" applyAlignment="1">
      <alignment horizontal="right" vertical="center"/>
    </xf>
    <xf numFmtId="0" fontId="0" fillId="0" borderId="0" xfId="0" applyFont="1" applyFill="1" applyAlignment="1">
      <alignment horizontal="left"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1" xfId="0" applyFont="1" applyFill="1" applyBorder="1" applyAlignment="1">
      <alignment horizontal="center" vertical="center" wrapText="1"/>
    </xf>
    <xf numFmtId="43" fontId="4" fillId="2" borderId="22" xfId="2" applyFont="1" applyFill="1" applyBorder="1" applyAlignment="1">
      <alignment horizontal="center" vertical="center" wrapText="1"/>
    </xf>
    <xf numFmtId="43" fontId="4" fillId="2" borderId="18" xfId="2" applyFont="1" applyFill="1" applyBorder="1" applyAlignment="1">
      <alignment horizontal="center" vertical="center" wrapText="1"/>
    </xf>
    <xf numFmtId="43" fontId="4" fillId="2" borderId="19" xfId="2" applyFont="1" applyFill="1" applyBorder="1" applyAlignment="1">
      <alignment horizontal="center" vertical="center" wrapText="1"/>
    </xf>
    <xf numFmtId="49" fontId="4" fillId="2" borderId="17" xfId="1" applyNumberFormat="1" applyFont="1" applyFill="1" applyBorder="1" applyAlignment="1">
      <alignment horizontal="center" vertical="center" wrapText="1"/>
    </xf>
    <xf numFmtId="49" fontId="4" fillId="2" borderId="18" xfId="1" applyNumberFormat="1" applyFont="1" applyFill="1" applyBorder="1" applyAlignment="1">
      <alignment horizontal="center" vertical="center" wrapText="1"/>
    </xf>
    <xf numFmtId="15" fontId="4" fillId="2" borderId="21" xfId="1" applyNumberFormat="1" applyFont="1" applyFill="1" applyBorder="1" applyAlignment="1">
      <alignment horizontal="center" vertical="center" wrapText="1"/>
    </xf>
    <xf numFmtId="49" fontId="4" fillId="2" borderId="22" xfId="1" applyNumberFormat="1" applyFont="1" applyFill="1" applyBorder="1" applyAlignment="1">
      <alignment horizontal="center" vertical="center" wrapText="1"/>
    </xf>
    <xf numFmtId="15" fontId="4" fillId="2" borderId="19" xfId="1" applyNumberFormat="1" applyFont="1" applyFill="1" applyBorder="1" applyAlignment="1">
      <alignment horizontal="center" vertical="center" wrapText="1"/>
    </xf>
    <xf numFmtId="15" fontId="4" fillId="2" borderId="20" xfId="1" applyNumberFormat="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18" xfId="0" applyFont="1" applyFill="1" applyBorder="1" applyAlignment="1">
      <alignment horizontal="right" vertical="center" wrapText="1"/>
    </xf>
    <xf numFmtId="3" fontId="0" fillId="0" borderId="4" xfId="0" applyNumberFormat="1" applyFont="1" applyFill="1" applyBorder="1" applyAlignment="1">
      <alignment horizontal="right" vertical="center"/>
    </xf>
    <xf numFmtId="15" fontId="4" fillId="2" borderId="21" xfId="1" applyNumberFormat="1" applyFont="1" applyFill="1" applyBorder="1" applyAlignment="1">
      <alignment horizontal="right" vertical="center" wrapText="1"/>
    </xf>
    <xf numFmtId="43" fontId="0" fillId="0" borderId="4" xfId="0" applyNumberFormat="1" applyFont="1" applyFill="1" applyBorder="1" applyAlignment="1">
      <alignment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0" borderId="0" xfId="3" applyFill="1" applyAlignment="1">
      <alignment vertical="center"/>
    </xf>
    <xf numFmtId="14" fontId="0" fillId="0" borderId="0" xfId="0" applyNumberFormat="1" applyFont="1" applyFill="1" applyAlignment="1">
      <alignment vertical="center"/>
    </xf>
    <xf numFmtId="0" fontId="8" fillId="0" borderId="0" xfId="0" applyFont="1" applyFill="1"/>
    <xf numFmtId="0" fontId="0" fillId="0" borderId="4" xfId="0" applyFont="1" applyFill="1" applyBorder="1" applyAlignment="1">
      <alignment horizontal="left" vertical="center"/>
    </xf>
    <xf numFmtId="0" fontId="0" fillId="0" borderId="4" xfId="0" applyFill="1" applyBorder="1" applyAlignment="1" applyProtection="1">
      <alignment vertical="center"/>
      <protection locked="0"/>
    </xf>
    <xf numFmtId="0" fontId="0" fillId="0" borderId="4" xfId="0" applyFont="1" applyFill="1" applyBorder="1" applyAlignment="1">
      <alignment vertical="center" wrapText="1"/>
    </xf>
    <xf numFmtId="0" fontId="5" fillId="0" borderId="4" xfId="0" applyFont="1" applyFill="1" applyBorder="1" applyAlignment="1">
      <alignment horizontal="left" vertical="center"/>
    </xf>
    <xf numFmtId="0" fontId="5" fillId="0" borderId="4" xfId="0" applyFont="1" applyFill="1" applyBorder="1" applyAlignment="1">
      <alignment vertical="center"/>
    </xf>
    <xf numFmtId="0" fontId="5" fillId="0" borderId="0" xfId="0" applyFont="1" applyFill="1" applyAlignment="1">
      <alignment vertical="center"/>
    </xf>
    <xf numFmtId="0" fontId="3" fillId="3" borderId="4"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vertical="center"/>
    </xf>
    <xf numFmtId="0" fontId="3" fillId="3" borderId="0" xfId="0" applyFont="1" applyFill="1" applyAlignment="1">
      <alignment vertical="center"/>
    </xf>
    <xf numFmtId="0" fontId="6" fillId="0" borderId="0" xfId="3" applyFill="1"/>
    <xf numFmtId="0" fontId="6" fillId="0" borderId="0" xfId="3"/>
    <xf numFmtId="0" fontId="6" fillId="0" borderId="4" xfId="3" applyFill="1" applyBorder="1" applyAlignment="1">
      <alignment horizontal="left" vertical="center"/>
    </xf>
    <xf numFmtId="0" fontId="4" fillId="2" borderId="20" xfId="0" applyFont="1" applyFill="1" applyBorder="1" applyAlignment="1">
      <alignment horizontal="left" vertical="center"/>
    </xf>
    <xf numFmtId="0" fontId="0" fillId="0" borderId="4" xfId="0" applyFont="1" applyFill="1" applyBorder="1" applyAlignment="1">
      <alignment vertical="center"/>
    </xf>
    <xf numFmtId="49" fontId="3" fillId="0" borderId="4" xfId="0" applyNumberFormat="1" applyFont="1" applyFill="1" applyBorder="1" applyAlignment="1">
      <alignment horizontal="center" vertical="center"/>
    </xf>
    <xf numFmtId="0" fontId="0" fillId="0" borderId="4" xfId="0" applyFont="1" applyFill="1" applyBorder="1" applyAlignment="1">
      <alignment horizontal="right" vertical="center"/>
    </xf>
    <xf numFmtId="0" fontId="0" fillId="0" borderId="4" xfId="0" applyFont="1" applyFill="1" applyBorder="1" applyAlignment="1">
      <alignment horizontal="center" vertical="center"/>
    </xf>
    <xf numFmtId="0" fontId="0" fillId="5" borderId="4" xfId="0" applyFont="1" applyFill="1" applyBorder="1" applyAlignment="1">
      <alignment vertical="center"/>
    </xf>
    <xf numFmtId="49" fontId="3" fillId="5" borderId="4" xfId="0" applyNumberFormat="1" applyFont="1" applyFill="1" applyBorder="1" applyAlignment="1">
      <alignment horizontal="center" vertical="center"/>
    </xf>
    <xf numFmtId="14" fontId="0" fillId="5" borderId="4" xfId="0" applyNumberFormat="1" applyFont="1" applyFill="1" applyBorder="1" applyAlignment="1">
      <alignment horizontal="right" vertical="center"/>
    </xf>
    <xf numFmtId="0" fontId="0" fillId="5" borderId="4" xfId="0" applyFont="1" applyFill="1" applyBorder="1" applyAlignment="1">
      <alignment horizontal="left" vertical="center"/>
    </xf>
    <xf numFmtId="0" fontId="0" fillId="5" borderId="4" xfId="0" applyFont="1" applyFill="1" applyBorder="1" applyAlignment="1">
      <alignment horizontal="right" vertical="center"/>
    </xf>
    <xf numFmtId="0" fontId="0" fillId="5" borderId="4" xfId="0" applyFont="1" applyFill="1" applyBorder="1" applyAlignment="1">
      <alignment horizontal="center" vertical="center"/>
    </xf>
    <xf numFmtId="43" fontId="0" fillId="5" borderId="4" xfId="2" applyFont="1" applyFill="1" applyBorder="1" applyAlignment="1">
      <alignment vertical="center"/>
    </xf>
    <xf numFmtId="14" fontId="0" fillId="5" borderId="4" xfId="0" applyNumberFormat="1" applyFont="1" applyFill="1" applyBorder="1" applyAlignment="1">
      <alignment vertical="center"/>
    </xf>
    <xf numFmtId="14" fontId="0" fillId="5" borderId="4" xfId="0" applyNumberFormat="1" applyFont="1" applyFill="1" applyBorder="1" applyAlignment="1">
      <alignment horizontal="center" vertical="center"/>
    </xf>
    <xf numFmtId="0" fontId="0" fillId="5" borderId="0" xfId="0" applyFont="1" applyFill="1" applyAlignment="1">
      <alignment vertical="center"/>
    </xf>
    <xf numFmtId="0" fontId="6" fillId="5" borderId="0" xfId="3" applyFill="1" applyAlignment="1">
      <alignment vertical="center"/>
    </xf>
    <xf numFmtId="3" fontId="0" fillId="5" borderId="4" xfId="0" applyNumberFormat="1" applyFont="1" applyFill="1" applyBorder="1" applyAlignment="1">
      <alignment horizontal="right" vertical="center"/>
    </xf>
    <xf numFmtId="0" fontId="6" fillId="5" borderId="4" xfId="3" applyFill="1" applyBorder="1" applyAlignment="1">
      <alignment horizontal="left" vertical="center"/>
    </xf>
    <xf numFmtId="43" fontId="0" fillId="5" borderId="25" xfId="2" applyFont="1" applyFill="1" applyBorder="1" applyAlignment="1">
      <alignment vertical="center"/>
    </xf>
    <xf numFmtId="43" fontId="0" fillId="5" borderId="25" xfId="0" applyNumberFormat="1" applyFont="1" applyFill="1" applyBorder="1" applyAlignment="1">
      <alignment vertical="center"/>
    </xf>
    <xf numFmtId="0" fontId="0" fillId="6" borderId="4" xfId="0" applyFont="1" applyFill="1" applyBorder="1" applyAlignment="1">
      <alignment horizontal="left" vertical="center"/>
    </xf>
    <xf numFmtId="14" fontId="0" fillId="0" borderId="4" xfId="0" applyNumberFormat="1" applyFont="1" applyFill="1" applyBorder="1" applyAlignment="1">
      <alignment horizontal="left" vertical="center"/>
    </xf>
    <xf numFmtId="0" fontId="0" fillId="0" borderId="25" xfId="0" applyFont="1" applyFill="1" applyBorder="1" applyAlignment="1">
      <alignment vertical="center"/>
    </xf>
    <xf numFmtId="49" fontId="3" fillId="0" borderId="25" xfId="0" applyNumberFormat="1" applyFont="1" applyFill="1" applyBorder="1" applyAlignment="1">
      <alignment horizontal="center" vertical="center"/>
    </xf>
    <xf numFmtId="14" fontId="0" fillId="0" borderId="25" xfId="0" applyNumberFormat="1" applyFont="1" applyFill="1" applyBorder="1" applyAlignment="1">
      <alignment horizontal="right" vertical="center"/>
    </xf>
    <xf numFmtId="3" fontId="0" fillId="0" borderId="25" xfId="0" applyNumberFormat="1" applyFont="1" applyFill="1" applyBorder="1" applyAlignment="1">
      <alignment horizontal="right" vertical="center"/>
    </xf>
    <xf numFmtId="0" fontId="0" fillId="0" borderId="25" xfId="0" applyFont="1" applyFill="1" applyBorder="1" applyAlignment="1">
      <alignment horizontal="center" vertical="center"/>
    </xf>
    <xf numFmtId="43" fontId="0" fillId="0" borderId="25" xfId="2" applyFont="1" applyFill="1" applyBorder="1" applyAlignment="1">
      <alignment vertical="center"/>
    </xf>
    <xf numFmtId="14" fontId="0" fillId="0" borderId="25" xfId="0" applyNumberFormat="1" applyFont="1" applyFill="1" applyBorder="1" applyAlignment="1">
      <alignment vertical="center"/>
    </xf>
    <xf numFmtId="43" fontId="0" fillId="0" borderId="25" xfId="0" applyNumberFormat="1" applyFont="1" applyFill="1" applyBorder="1" applyAlignment="1">
      <alignment vertical="center"/>
    </xf>
    <xf numFmtId="43" fontId="0" fillId="0" borderId="4" xfId="4" applyFont="1" applyFill="1" applyBorder="1" applyAlignment="1">
      <alignment vertical="center"/>
    </xf>
    <xf numFmtId="0" fontId="0" fillId="7" borderId="4" xfId="0" applyFont="1" applyFill="1" applyBorder="1" applyAlignment="1">
      <alignment horizontal="left" vertical="center"/>
    </xf>
    <xf numFmtId="0" fontId="0" fillId="7" borderId="4" xfId="0" applyFont="1" applyFill="1" applyBorder="1" applyAlignment="1">
      <alignment vertical="center"/>
    </xf>
    <xf numFmtId="49" fontId="3" fillId="7" borderId="4" xfId="0" applyNumberFormat="1" applyFont="1" applyFill="1" applyBorder="1" applyAlignment="1">
      <alignment horizontal="center" vertical="center"/>
    </xf>
    <xf numFmtId="0" fontId="0" fillId="7" borderId="4" xfId="0" applyFont="1" applyFill="1" applyBorder="1" applyAlignment="1">
      <alignment horizontal="right" vertical="center"/>
    </xf>
    <xf numFmtId="0" fontId="0" fillId="7" borderId="4" xfId="0" applyFont="1" applyFill="1" applyBorder="1" applyAlignment="1">
      <alignment horizontal="center" vertical="center"/>
    </xf>
    <xf numFmtId="43" fontId="0" fillId="7" borderId="4" xfId="2" applyFont="1" applyFill="1" applyBorder="1" applyAlignment="1">
      <alignment vertical="center"/>
    </xf>
    <xf numFmtId="43" fontId="0" fillId="7" borderId="25" xfId="2" applyFont="1" applyFill="1" applyBorder="1" applyAlignment="1">
      <alignment vertical="center"/>
    </xf>
    <xf numFmtId="43" fontId="0" fillId="7" borderId="25" xfId="0" applyNumberFormat="1" applyFont="1" applyFill="1" applyBorder="1" applyAlignment="1">
      <alignment vertical="center"/>
    </xf>
    <xf numFmtId="0" fontId="0" fillId="7" borderId="0" xfId="0" applyFont="1" applyFill="1" applyAlignment="1">
      <alignment vertical="center"/>
    </xf>
    <xf numFmtId="0" fontId="0" fillId="7" borderId="4" xfId="0" applyFont="1" applyFill="1" applyBorder="1" applyAlignment="1">
      <alignment horizontal="right" vertical="center" wrapText="1"/>
    </xf>
    <xf numFmtId="0" fontId="0" fillId="8" borderId="4" xfId="0" applyFont="1" applyFill="1" applyBorder="1" applyAlignment="1">
      <alignment horizontal="left" vertical="center"/>
    </xf>
    <xf numFmtId="0" fontId="0" fillId="6" borderId="4" xfId="0" applyFont="1" applyFill="1" applyBorder="1" applyAlignment="1">
      <alignment vertical="center"/>
    </xf>
    <xf numFmtId="49" fontId="3" fillId="6" borderId="4" xfId="0" applyNumberFormat="1" applyFont="1" applyFill="1" applyBorder="1" applyAlignment="1">
      <alignment horizontal="center" vertical="center"/>
    </xf>
    <xf numFmtId="0" fontId="0" fillId="6" borderId="4" xfId="0" applyFont="1" applyFill="1" applyBorder="1" applyAlignment="1">
      <alignment horizontal="center" vertical="center"/>
    </xf>
    <xf numFmtId="0" fontId="0" fillId="6" borderId="4" xfId="0" applyFont="1" applyFill="1" applyBorder="1" applyAlignment="1">
      <alignment horizontal="right" vertical="center"/>
    </xf>
    <xf numFmtId="43" fontId="0" fillId="6" borderId="4" xfId="2" applyFont="1" applyFill="1" applyBorder="1" applyAlignment="1">
      <alignment vertical="center"/>
    </xf>
    <xf numFmtId="14" fontId="0" fillId="6" borderId="4" xfId="0" applyNumberFormat="1" applyFont="1" applyFill="1" applyBorder="1" applyAlignment="1">
      <alignment vertical="center"/>
    </xf>
    <xf numFmtId="43" fontId="0" fillId="6" borderId="25" xfId="2" applyFont="1" applyFill="1" applyBorder="1" applyAlignment="1">
      <alignment vertical="center"/>
    </xf>
    <xf numFmtId="43" fontId="0" fillId="6" borderId="25" xfId="0" applyNumberFormat="1" applyFont="1" applyFill="1" applyBorder="1" applyAlignment="1">
      <alignment vertical="center"/>
    </xf>
    <xf numFmtId="0" fontId="6" fillId="6" borderId="0" xfId="3" applyFill="1" applyAlignment="1">
      <alignment vertical="center"/>
    </xf>
    <xf numFmtId="0" fontId="0" fillId="0" borderId="25" xfId="0" applyFont="1" applyFill="1" applyBorder="1" applyAlignment="1">
      <alignment horizontal="left" vertical="center"/>
    </xf>
    <xf numFmtId="0" fontId="0" fillId="0" borderId="4" xfId="0" applyFont="1" applyFill="1" applyBorder="1" applyAlignment="1">
      <alignment horizontal="left" vertical="center"/>
    </xf>
    <xf numFmtId="0" fontId="4" fillId="0" borderId="18" xfId="0" applyFont="1" applyFill="1" applyBorder="1" applyAlignment="1">
      <alignment horizontal="center" vertical="center" wrapText="1"/>
    </xf>
    <xf numFmtId="0" fontId="0" fillId="8" borderId="0" xfId="0" applyFont="1" applyFill="1" applyAlignment="1">
      <alignment horizontal="left" vertical="center"/>
    </xf>
    <xf numFmtId="0" fontId="0" fillId="8" borderId="4" xfId="0" applyFont="1" applyFill="1" applyBorder="1" applyAlignment="1">
      <alignment vertical="center"/>
    </xf>
    <xf numFmtId="49" fontId="3" fillId="8" borderId="4" xfId="0" applyNumberFormat="1" applyFont="1" applyFill="1" applyBorder="1" applyAlignment="1">
      <alignment horizontal="center" vertical="center"/>
    </xf>
    <xf numFmtId="14" fontId="0" fillId="8" borderId="4" xfId="0" applyNumberFormat="1" applyFont="1" applyFill="1" applyBorder="1" applyAlignment="1">
      <alignment horizontal="right" vertical="center"/>
    </xf>
    <xf numFmtId="0" fontId="0" fillId="8" borderId="0" xfId="0" applyFont="1" applyFill="1" applyAlignment="1">
      <alignment vertical="center"/>
    </xf>
    <xf numFmtId="0" fontId="0" fillId="8" borderId="4" xfId="0" applyFont="1" applyFill="1" applyBorder="1" applyAlignment="1">
      <alignment horizontal="right" vertical="center"/>
    </xf>
    <xf numFmtId="0" fontId="0" fillId="8" borderId="4" xfId="0" applyFont="1" applyFill="1" applyBorder="1" applyAlignment="1">
      <alignment horizontal="center" vertical="center"/>
    </xf>
    <xf numFmtId="43" fontId="0" fillId="8" borderId="4" xfId="2" applyFont="1" applyFill="1" applyBorder="1" applyAlignment="1">
      <alignment vertical="center"/>
    </xf>
    <xf numFmtId="14" fontId="0" fillId="8" borderId="4" xfId="0" applyNumberFormat="1" applyFont="1" applyFill="1" applyBorder="1" applyAlignment="1">
      <alignment horizontal="left" vertical="center"/>
    </xf>
    <xf numFmtId="14" fontId="0" fillId="8" borderId="4" xfId="0" applyNumberFormat="1" applyFont="1" applyFill="1" applyBorder="1" applyAlignment="1">
      <alignment vertical="center"/>
    </xf>
    <xf numFmtId="14" fontId="0" fillId="8" borderId="4" xfId="0" applyNumberFormat="1" applyFont="1" applyFill="1" applyBorder="1" applyAlignment="1">
      <alignment horizontal="center" vertical="center"/>
    </xf>
    <xf numFmtId="43" fontId="0" fillId="8" borderId="4" xfId="0" applyNumberFormat="1" applyFont="1" applyFill="1" applyBorder="1" applyAlignment="1">
      <alignment vertical="center"/>
    </xf>
    <xf numFmtId="0" fontId="6" fillId="8" borderId="0" xfId="3" applyFill="1" applyAlignment="1">
      <alignment vertical="center"/>
    </xf>
    <xf numFmtId="3" fontId="0" fillId="8" borderId="4" xfId="0" applyNumberFormat="1" applyFont="1" applyFill="1" applyBorder="1" applyAlignment="1">
      <alignment horizontal="right" vertical="center"/>
    </xf>
    <xf numFmtId="0" fontId="6" fillId="8" borderId="4" xfId="3" applyFill="1" applyBorder="1" applyAlignment="1">
      <alignment horizontal="left" vertical="center"/>
    </xf>
    <xf numFmtId="0" fontId="0" fillId="0" borderId="4" xfId="0" applyFont="1" applyFill="1" applyBorder="1" applyAlignment="1">
      <alignment horizontal="left" vertical="center"/>
    </xf>
    <xf numFmtId="0" fontId="0" fillId="0" borderId="27" xfId="0" applyFont="1" applyFill="1" applyBorder="1" applyAlignment="1">
      <alignment horizontal="left" vertical="center"/>
    </xf>
    <xf numFmtId="0" fontId="0" fillId="0" borderId="27" xfId="0" applyFont="1" applyFill="1" applyBorder="1" applyAlignment="1">
      <alignment vertical="center"/>
    </xf>
    <xf numFmtId="0" fontId="0" fillId="8" borderId="27" xfId="0" applyFont="1" applyFill="1" applyBorder="1" applyAlignment="1">
      <alignment vertical="center"/>
    </xf>
    <xf numFmtId="0" fontId="0" fillId="0" borderId="28" xfId="0" applyFont="1" applyFill="1" applyBorder="1" applyAlignment="1">
      <alignment vertical="center"/>
    </xf>
    <xf numFmtId="0" fontId="0" fillId="7" borderId="27" xfId="0" applyFont="1" applyFill="1" applyBorder="1" applyAlignment="1">
      <alignment vertical="center"/>
    </xf>
    <xf numFmtId="0" fontId="0" fillId="8" borderId="28" xfId="0" applyFont="1" applyFill="1" applyBorder="1" applyAlignment="1">
      <alignment vertical="center"/>
    </xf>
    <xf numFmtId="14" fontId="0" fillId="0" borderId="27" xfId="0" applyNumberFormat="1" applyFont="1" applyFill="1" applyBorder="1" applyAlignment="1">
      <alignmen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0" borderId="4" xfId="0" applyFont="1" applyFill="1" applyBorder="1" applyAlignment="1">
      <alignment horizontal="left" vertical="center"/>
    </xf>
    <xf numFmtId="0" fontId="0" fillId="9" borderId="4" xfId="0" applyFont="1" applyFill="1" applyBorder="1" applyAlignment="1">
      <alignment horizontal="left" vertical="center"/>
    </xf>
    <xf numFmtId="0" fontId="0" fillId="9" borderId="4" xfId="0" applyFont="1" applyFill="1" applyBorder="1" applyAlignment="1">
      <alignment vertical="center"/>
    </xf>
    <xf numFmtId="0" fontId="0" fillId="9" borderId="0" xfId="0" applyFont="1" applyFill="1" applyAlignment="1">
      <alignment vertical="center"/>
    </xf>
    <xf numFmtId="0" fontId="0" fillId="9" borderId="27" xfId="0" applyFont="1" applyFill="1" applyBorder="1" applyAlignment="1">
      <alignment vertical="center"/>
    </xf>
    <xf numFmtId="0" fontId="0" fillId="0" borderId="4" xfId="0" applyFont="1" applyFill="1" applyBorder="1" applyAlignment="1">
      <alignment horizontal="left" vertical="center"/>
    </xf>
    <xf numFmtId="0" fontId="6" fillId="0" borderId="4" xfId="3" applyFill="1" applyBorder="1" applyAlignment="1">
      <alignment vertical="center"/>
    </xf>
    <xf numFmtId="0" fontId="6" fillId="8" borderId="4" xfId="3" applyFill="1" applyBorder="1" applyAlignment="1">
      <alignment vertical="center"/>
    </xf>
    <xf numFmtId="0" fontId="6" fillId="7" borderId="4" xfId="3" applyFill="1" applyBorder="1" applyAlignment="1">
      <alignment vertical="center"/>
    </xf>
    <xf numFmtId="0" fontId="6" fillId="9" borderId="4" xfId="3" applyFill="1" applyBorder="1" applyAlignment="1">
      <alignment vertical="center"/>
    </xf>
    <xf numFmtId="0" fontId="0" fillId="0" borderId="4" xfId="0" applyFont="1" applyFill="1" applyBorder="1" applyAlignment="1">
      <alignment horizontal="left" vertical="center"/>
    </xf>
    <xf numFmtId="0" fontId="6" fillId="0" borderId="0" xfId="3" applyAlignment="1"/>
    <xf numFmtId="0" fontId="0" fillId="6" borderId="27" xfId="0" applyFont="1" applyFill="1" applyBorder="1" applyAlignment="1">
      <alignment vertical="center"/>
    </xf>
    <xf numFmtId="0" fontId="6" fillId="6" borderId="4" xfId="3" applyFill="1" applyBorder="1" applyAlignment="1">
      <alignment vertical="center"/>
    </xf>
    <xf numFmtId="0" fontId="0" fillId="6" borderId="0" xfId="0" applyFont="1" applyFill="1" applyAlignment="1">
      <alignment vertical="center"/>
    </xf>
    <xf numFmtId="0" fontId="0" fillId="4" borderId="4" xfId="0" applyFont="1" applyFill="1" applyBorder="1" applyAlignment="1">
      <alignment vertical="center"/>
    </xf>
    <xf numFmtId="0" fontId="0" fillId="0" borderId="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43" fontId="4" fillId="2" borderId="14" xfId="2" applyFont="1" applyFill="1" applyBorder="1" applyAlignment="1">
      <alignment horizontal="center" vertical="center"/>
    </xf>
    <xf numFmtId="43" fontId="4" fillId="2" borderId="16" xfId="2" applyFont="1" applyFill="1" applyBorder="1" applyAlignment="1">
      <alignment horizontal="center" vertical="center"/>
    </xf>
    <xf numFmtId="43" fontId="4" fillId="2" borderId="15" xfId="2" applyFont="1" applyFill="1" applyBorder="1" applyAlignment="1">
      <alignment horizontal="center" vertical="center"/>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wrapText="1"/>
    </xf>
    <xf numFmtId="0" fontId="0" fillId="0" borderId="4" xfId="0" applyFont="1" applyFill="1" applyBorder="1" applyAlignment="1">
      <alignment horizontal="left" vertical="center"/>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6" xfId="0" applyFont="1" applyFill="1" applyBorder="1" applyAlignment="1">
      <alignment vertical="center" wrapText="1"/>
    </xf>
    <xf numFmtId="0" fontId="0" fillId="0" borderId="0" xfId="0" applyFont="1" applyFill="1" applyAlignment="1">
      <alignment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0" xfId="0" applyFont="1" applyFill="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6" fillId="0" borderId="4" xfId="3" applyFill="1" applyBorder="1" applyAlignment="1">
      <alignment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0" xfId="3" applyFill="1" applyAlignment="1">
      <alignment wrapText="1"/>
    </xf>
  </cellXfs>
  <cellStyles count="5">
    <cellStyle name="Hipervínculo" xfId="3" builtinId="8"/>
    <cellStyle name="Millares" xfId="2" builtinId="3"/>
    <cellStyle name="Millares 2" xfId="4"/>
    <cellStyle name="Normal" xfId="0" builtinId="0"/>
    <cellStyle name="Normal 2" xfId="1"/>
  </cellStyles>
  <dxfs count="0"/>
  <tableStyles count="0" defaultTableStyle="TableStyleMedium2" defaultPivotStyle="PivotStyleLight16"/>
  <colors>
    <mruColors>
      <color rgb="FF66FFFF"/>
      <color rgb="FFFF9933"/>
      <color rgb="FFFF33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1362075</xdr:colOff>
      <xdr:row>0</xdr:row>
      <xdr:rowOff>133349</xdr:rowOff>
    </xdr:from>
    <xdr:to>
      <xdr:col>2</xdr:col>
      <xdr:colOff>0</xdr:colOff>
      <xdr:row>2</xdr:row>
      <xdr:rowOff>224574</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2876550" y="133349"/>
          <a:ext cx="1362075" cy="700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17098816&amp;isFromPublicArea=True&amp;isModal=False" TargetMode="External"/><Relationship Id="rId299" Type="http://schemas.openxmlformats.org/officeDocument/2006/relationships/hyperlink" Target="https://community.secop.gov.co/Public/Tendering/ContractNoticePhases/View?PPI=CO1.PPI.21044716&amp;isFromPublicArea=True&amp;isModal=False" TargetMode="External"/><Relationship Id="rId21" Type="http://schemas.openxmlformats.org/officeDocument/2006/relationships/hyperlink" Target="https://community.secop.gov.co/Public/Tendering/ContractNoticePhases/View?PPI=CO1.PPI.16585669&amp;isFromPublicArea=True&amp;isModal=False" TargetMode="External"/><Relationship Id="rId63" Type="http://schemas.openxmlformats.org/officeDocument/2006/relationships/hyperlink" Target="https://community.secop.gov.co/Public/Tendering/ContractNoticePhases/View?PPI=CO1.PPI.16708832&amp;isFromPublicArea=True&amp;isModal=False" TargetMode="External"/><Relationship Id="rId159" Type="http://schemas.openxmlformats.org/officeDocument/2006/relationships/hyperlink" Target="https://community.secop.gov.co/Public/Tendering/ContractNoticePhases/View?PPI=CO1.PPI.17289365&amp;isFromPublicArea=True&amp;isModal=False" TargetMode="External"/><Relationship Id="rId324" Type="http://schemas.openxmlformats.org/officeDocument/2006/relationships/hyperlink" Target="https://community.secop.gov.co/Public/Tendering/OpportunityDetail/Index?noticeUID=CO1.NTC.2954818&amp;isFromPublicArea=True&amp;isModal=False" TargetMode="External"/><Relationship Id="rId366" Type="http://schemas.openxmlformats.org/officeDocument/2006/relationships/hyperlink" Target="https://community.secop.gov.co/Public/Tendering/OpportunityDetail/Index?noticeUID=CO1.NTC.3425274&amp;isFromPublicArea=True&amp;isModal=False" TargetMode="External"/><Relationship Id="rId170" Type="http://schemas.openxmlformats.org/officeDocument/2006/relationships/hyperlink" Target="https://community.secop.gov.co/Public/Tendering/ContractNoticePhases/View?PPI=CO1.PPI.17539117&amp;isFromPublicArea=True&amp;isModal=False" TargetMode="External"/><Relationship Id="rId226" Type="http://schemas.openxmlformats.org/officeDocument/2006/relationships/hyperlink" Target="https://community.secop.gov.co/Public/Tendering/ContractNoticePhases/View?PPI=CO1.PPI.19521135&amp;isFromPublicArea=True&amp;isModal=False" TargetMode="External"/><Relationship Id="rId268" Type="http://schemas.openxmlformats.org/officeDocument/2006/relationships/hyperlink" Target="https://community.secop.gov.co/Public/Tendering/ContractNoticePhases/View?PPI=CO1.PPI.20243872&amp;isFromPublicArea=True&amp;isModal=False" TargetMode="External"/><Relationship Id="rId32" Type="http://schemas.openxmlformats.org/officeDocument/2006/relationships/hyperlink" Target="https://community.secop.gov.co/Public/Tendering/ContractNoticePhases/View?PPI=CO1.PPI.16646776&amp;isFromPublicArea=True&amp;isModal=False" TargetMode="External"/><Relationship Id="rId74" Type="http://schemas.openxmlformats.org/officeDocument/2006/relationships/hyperlink" Target="https://community.secop.gov.co/Public/Tendering/ContractNoticePhases/View?PPI=CO1.PPI.16758405&amp;isFromPublicArea=True&amp;isModal=False" TargetMode="External"/><Relationship Id="rId128" Type="http://schemas.openxmlformats.org/officeDocument/2006/relationships/hyperlink" Target="https://community.secop.gov.co/Public/Tendering/ContractNoticePhases/View?PPI=CO1.PPI.16991631&amp;isFromPublicArea=True&amp;isModal=False" TargetMode="External"/><Relationship Id="rId335" Type="http://schemas.openxmlformats.org/officeDocument/2006/relationships/hyperlink" Target="https://community.secop.gov.co/Public/Tendering/ContractNoticePhases/View?PPI=CO1.PPI.19836374&amp;isFromPublicArea=True&amp;isModal=False" TargetMode="External"/><Relationship Id="rId5" Type="http://schemas.openxmlformats.org/officeDocument/2006/relationships/hyperlink" Target="https://community.secop.gov.co/Public/Tendering/ContractNoticePhases/View?PPI=CO1.PPI.16538727&amp;isFromPublicArea=True&amp;isModal=False" TargetMode="External"/><Relationship Id="rId181" Type="http://schemas.openxmlformats.org/officeDocument/2006/relationships/hyperlink" Target="https://www.colombiacompra.gov.co/tienda-virtual-del-estado-colombiano/ordenes-compra/86724" TargetMode="External"/><Relationship Id="rId237" Type="http://schemas.openxmlformats.org/officeDocument/2006/relationships/hyperlink" Target="https://community.secop.gov.co/Public/Tendering/ContractNoticePhases/View?PPI=CO1.PPI.19657092&amp;isFromPublicArea=True&amp;isModal=False" TargetMode="External"/><Relationship Id="rId279" Type="http://schemas.openxmlformats.org/officeDocument/2006/relationships/hyperlink" Target="https://community.secop.gov.co/Public/Tendering/ContractNoticePhases/View?PPI=CO1.PPI.20444640&amp;isFromPublicArea=True&amp;isModal=False" TargetMode="External"/><Relationship Id="rId43" Type="http://schemas.openxmlformats.org/officeDocument/2006/relationships/hyperlink" Target="https://community.secop.gov.co/Public/Tendering/ContractNoticePhases/View?PPI=CO1.PPI.16645478&amp;isFromPublicArea=True&amp;isModal=False" TargetMode="External"/><Relationship Id="rId139" Type="http://schemas.openxmlformats.org/officeDocument/2006/relationships/hyperlink" Target="https://community.secop.gov.co/Public/Tendering/ContractNoticePhases/View?PPI=CO1.PPI.17156029&amp;isFromPublicArea=True&amp;isModal=False" TargetMode="External"/><Relationship Id="rId290" Type="http://schemas.openxmlformats.org/officeDocument/2006/relationships/hyperlink" Target="https://community.secop.gov.co/Public/Tendering/ContractNoticePhases/View?PPI=CO1.PPI.20637316&amp;isFromPublicArea=True&amp;isModal=False" TargetMode="External"/><Relationship Id="rId304" Type="http://schemas.openxmlformats.org/officeDocument/2006/relationships/hyperlink" Target="https://www.colombiacompra.gov.co/tienda-virtual-del-estado-colombiano/ordenes-compra/87264" TargetMode="External"/><Relationship Id="rId346" Type="http://schemas.openxmlformats.org/officeDocument/2006/relationships/hyperlink" Target="https://community.secop.gov.co/Public/Tendering/ContractNoticePhases/View?PPI=CO1.PPI.20025168&amp;isFromPublicArea=True&amp;isModal=False" TargetMode="External"/><Relationship Id="rId85" Type="http://schemas.openxmlformats.org/officeDocument/2006/relationships/hyperlink" Target="https://community.secop.gov.co/Public/Tendering/ContractNoticePhases/View?PPI=CO1.PPI.16844179&amp;isFromPublicArea=True&amp;isModal=False" TargetMode="External"/><Relationship Id="rId150" Type="http://schemas.openxmlformats.org/officeDocument/2006/relationships/hyperlink" Target="https://community.secop.gov.co/Public/Tendering/ContractNoticePhases/View?PPI=CO1.PPI.17230433&amp;isFromPublicArea=True&amp;isModal=False" TargetMode="External"/><Relationship Id="rId192" Type="http://schemas.openxmlformats.org/officeDocument/2006/relationships/hyperlink" Target="https://community.secop.gov.co/Public/Tendering/ContractNoticePhases/View?PPI=CO1.PPI.18180884&amp;isFromPublicArea=True&amp;isModal=False" TargetMode="External"/><Relationship Id="rId206" Type="http://schemas.openxmlformats.org/officeDocument/2006/relationships/hyperlink" Target="https://community.secop.gov.co/Public/Tendering/ContractNoticePhases/View?PPI=CO1.PPI.19004782&amp;isFromPublicArea=True&amp;isModal=False" TargetMode="External"/><Relationship Id="rId248" Type="http://schemas.openxmlformats.org/officeDocument/2006/relationships/hyperlink" Target="https://community.secop.gov.co/Public/Tendering/ContractNoticePhases/View?PPI=CO1.PPI.19837282&amp;isFromPublicArea=True&amp;isModal=False" TargetMode="External"/><Relationship Id="rId12" Type="http://schemas.openxmlformats.org/officeDocument/2006/relationships/hyperlink" Target="https://community.secop.gov.co/Public/Tendering/ContractNoticePhases/View?PPI=CO1.PPI.16548619&amp;isFromPublicArea=True&amp;isModal=False" TargetMode="External"/><Relationship Id="rId108" Type="http://schemas.openxmlformats.org/officeDocument/2006/relationships/hyperlink" Target="https://community.secop.gov.co/Public/Tendering/ContractNoticePhases/View?PPI=CO1.PPI.16912207&amp;isFromPublicArea=True&amp;isModal=False" TargetMode="External"/><Relationship Id="rId315" Type="http://schemas.openxmlformats.org/officeDocument/2006/relationships/hyperlink" Target="https://community.secop.gov.co/Public/Tendering/OpportunityDetail/Index?noticeUID=CO1.NTC.2952902&amp;isFromPublicArea=True&amp;isModal=False" TargetMode="External"/><Relationship Id="rId357" Type="http://schemas.openxmlformats.org/officeDocument/2006/relationships/hyperlink" Target="https://community.secop.gov.co/Public/Tendering/OpportunityDetail/Index?noticeUID=CO1.NTC.3291103&amp;isFromPublicArea=True&amp;isModal=False" TargetMode="External"/><Relationship Id="rId54" Type="http://schemas.openxmlformats.org/officeDocument/2006/relationships/hyperlink" Target="https://community.secop.gov.co/Public/Tendering/ContractNoticePhases/View?PPI=CO1.PPI.16660059&amp;isFromPublicArea=True&amp;isModal=False" TargetMode="External"/><Relationship Id="rId96" Type="http://schemas.openxmlformats.org/officeDocument/2006/relationships/hyperlink" Target="https://community.secop.gov.co/Public/Tendering/ContractNoticePhases/View?PPI=CO1.PPI.16913780&amp;isFromPublicArea=True&amp;isModal=False" TargetMode="External"/><Relationship Id="rId161" Type="http://schemas.openxmlformats.org/officeDocument/2006/relationships/hyperlink" Target="https://community.secop.gov.co/Public/Tendering/ContractNoticePhases/View?PPI=CO1.PPI.17296569&amp;isFromPublicArea=True&amp;isModal=False" TargetMode="External"/><Relationship Id="rId217" Type="http://schemas.openxmlformats.org/officeDocument/2006/relationships/hyperlink" Target="https://community.secop.gov.co/Public/Tendering/ContractNoticePhases/View?PPI=CO1.PPI.19220533&amp;isFromPublicArea=True&amp;isModal=False" TargetMode="External"/><Relationship Id="rId259" Type="http://schemas.openxmlformats.org/officeDocument/2006/relationships/hyperlink" Target="https://community.secop.gov.co/Public/Tendering/ContractNoticePhases/View?PPI=CO1.PPI.20142919&amp;isFromPublicArea=True&amp;isModal=False" TargetMode="External"/><Relationship Id="rId23" Type="http://schemas.openxmlformats.org/officeDocument/2006/relationships/hyperlink" Target="https://community.secop.gov.co/Public/Tendering/ContractNoticePhases/View?PPI=CO1.PPI.16570227&amp;isFromPublicArea=True&amp;isModal=False" TargetMode="External"/><Relationship Id="rId119" Type="http://schemas.openxmlformats.org/officeDocument/2006/relationships/hyperlink" Target="https://community.secop.gov.co/Public/Tendering/ContractNoticePhases/View?PPI=CO1.PPI.16944515&amp;isFromPublicArea=True&amp;isModal=False" TargetMode="External"/><Relationship Id="rId270" Type="http://schemas.openxmlformats.org/officeDocument/2006/relationships/hyperlink" Target="https://community.secop.gov.co/Public/Tendering/ContractNoticePhases/View?PPI=CO1.PPI.20324635&amp;isFromPublicArea=True&amp;isModal=False" TargetMode="External"/><Relationship Id="rId326" Type="http://schemas.openxmlformats.org/officeDocument/2006/relationships/hyperlink" Target="https://www.colombiacompra.gov.co/tienda-virtual-del-estado-colombiano/ordenes-compra/93461" TargetMode="External"/><Relationship Id="rId65" Type="http://schemas.openxmlformats.org/officeDocument/2006/relationships/hyperlink" Target="https://community.secop.gov.co/Public/Tendering/ContractNoticePhases/View?PPI=CO1.PPI.16710053&amp;isFromPublicArea=True&amp;isModal=False" TargetMode="External"/><Relationship Id="rId130" Type="http://schemas.openxmlformats.org/officeDocument/2006/relationships/hyperlink" Target="https://community.secop.gov.co/Public/Tendering/ContractNoticePhases/View?PPI=CO1.PPI.17145858&amp;isFromPublicArea=True&amp;isModal=False" TargetMode="External"/><Relationship Id="rId368" Type="http://schemas.openxmlformats.org/officeDocument/2006/relationships/printerSettings" Target="../printerSettings/printerSettings1.bin"/><Relationship Id="rId172" Type="http://schemas.openxmlformats.org/officeDocument/2006/relationships/hyperlink" Target="https://community.secop.gov.co/Public/Tendering/ContractNoticePhases/View?PPI=CO1.PPI.17560218&amp;isFromPublicArea=True&amp;isModal=False" TargetMode="External"/><Relationship Id="rId228" Type="http://schemas.openxmlformats.org/officeDocument/2006/relationships/hyperlink" Target="https://community.secop.gov.co/Public/Tendering/ContractNoticePhases/View?PPI=CO1.PPI.19506380&amp;isFromPublicArea=True&amp;isModal=False" TargetMode="External"/><Relationship Id="rId281" Type="http://schemas.openxmlformats.org/officeDocument/2006/relationships/hyperlink" Target="https://community.secop.gov.co/Public/Tendering/ContractNoticePhases/View?PPI=CO1.PPI.20443611&amp;isFromPublicArea=True&amp;isModal=False" TargetMode="External"/><Relationship Id="rId337" Type="http://schemas.openxmlformats.org/officeDocument/2006/relationships/hyperlink" Target="https://www.colombiacompra.gov.co/tienda-virtual-del-estado-colombiano/ordenes-compra/94859" TargetMode="External"/><Relationship Id="rId34" Type="http://schemas.openxmlformats.org/officeDocument/2006/relationships/hyperlink" Target="https://community.secop.gov.co/Public/Tendering/ContractNoticePhases/View?PPI=CO1.PPI.16606349&amp;isFromPublicArea=True&amp;isModal=False" TargetMode="External"/><Relationship Id="rId76" Type="http://schemas.openxmlformats.org/officeDocument/2006/relationships/hyperlink" Target="https://community.secop.gov.co/Public/Tendering/ContractNoticePhases/View?PPI=CO1.PPI.16799190&amp;isFromPublicArea=True&amp;isModal=False" TargetMode="External"/><Relationship Id="rId141" Type="http://schemas.openxmlformats.org/officeDocument/2006/relationships/hyperlink" Target="https://community.secop.gov.co/Public/Tendering/ContractNoticePhases/View?PPI=CO1.PPI.17229534&amp;isFromPublicArea=True&amp;isModal=False" TargetMode="External"/><Relationship Id="rId7" Type="http://schemas.openxmlformats.org/officeDocument/2006/relationships/hyperlink" Target="https://community.secop.gov.co/Public/Tendering/ContractNoticePhases/View?PPI=CO1.PPI.16539067&amp;isFromPublicArea=True&amp;isModal=False" TargetMode="External"/><Relationship Id="rId183" Type="http://schemas.openxmlformats.org/officeDocument/2006/relationships/hyperlink" Target="https://community.secop.gov.co/Public/Tendering/ContractNoticePhases/View?PPI=CO1.PPI.17882131&amp;isFromPublicArea=True&amp;isModal=False" TargetMode="External"/><Relationship Id="rId239" Type="http://schemas.openxmlformats.org/officeDocument/2006/relationships/hyperlink" Target="https://community.secop.gov.co/Public/Tendering/ContractNoticePhases/View?PPI=CO1.PPI.19663905&amp;isFromPublicArea=True&amp;isModal=False" TargetMode="External"/><Relationship Id="rId250" Type="http://schemas.openxmlformats.org/officeDocument/2006/relationships/hyperlink" Target="https://community.secop.gov.co/Public/Tendering/ContractNoticePhases/View?PPI=CO1.PPI.20034080&amp;isFromPublicArea=True&amp;isModal=False" TargetMode="External"/><Relationship Id="rId292" Type="http://schemas.openxmlformats.org/officeDocument/2006/relationships/hyperlink" Target="https://community.secop.gov.co/Public/Tendering/ContractNoticePhases/View?PPI=CO1.PPI.20638624&amp;isFromPublicArea=True&amp;isModal=False" TargetMode="External"/><Relationship Id="rId306" Type="http://schemas.openxmlformats.org/officeDocument/2006/relationships/hyperlink" Target="https://community.secop.gov.co/Public/Tendering/ContractNoticePhases/View?PPI=CO1.PPI.18162773&amp;isFromPublicArea=True&amp;isModal=False" TargetMode="External"/><Relationship Id="rId45" Type="http://schemas.openxmlformats.org/officeDocument/2006/relationships/hyperlink" Target="https://community.secop.gov.co/Public/Tendering/ContractNoticePhases/View?PPI=CO1.PPI.16691318&amp;isFromPublicArea=True&amp;isModal=False" TargetMode="External"/><Relationship Id="rId87" Type="http://schemas.openxmlformats.org/officeDocument/2006/relationships/hyperlink" Target="https://community.secop.gov.co/Public/Tendering/ContractNoticePhases/View?PPI=CO1.PPI.16844978&amp;isFromPublicArea=True&amp;isModal=False" TargetMode="External"/><Relationship Id="rId110" Type="http://schemas.openxmlformats.org/officeDocument/2006/relationships/hyperlink" Target="https://community.secop.gov.co/Public/Tendering/ContractNoticePhases/View?PPI=CO1.PPI.16926224&amp;isFromPublicArea=True&amp;isModal=False" TargetMode="External"/><Relationship Id="rId348" Type="http://schemas.openxmlformats.org/officeDocument/2006/relationships/hyperlink" Target="https://community.secop.gov.co/Public/Tendering/OpportunityDetail/Index?noticeUID=CO1.NTC.3162615&amp;isFromPublicArea=True&amp;isModal=False" TargetMode="External"/><Relationship Id="rId152" Type="http://schemas.openxmlformats.org/officeDocument/2006/relationships/hyperlink" Target="https://community.secop.gov.co/Public/Tendering/ContractNoticePhases/View?PPI=CO1.PPI.17260787&amp;isFromPublicArea=True&amp;isModal=False" TargetMode="External"/><Relationship Id="rId194" Type="http://schemas.openxmlformats.org/officeDocument/2006/relationships/hyperlink" Target="https://community.secop.gov.co/Public/Tendering/ContractNoticePhases/View?PPI=CO1.PPI.18493435&amp;isFromPublicArea=True&amp;isModal=False" TargetMode="External"/><Relationship Id="rId208" Type="http://schemas.openxmlformats.org/officeDocument/2006/relationships/hyperlink" Target="https://community.secop.gov.co/Public/Tendering/OpportunityDetail/Index?noticeUID=CO1.NTC.2962740&amp;isFromPublicArea=True&amp;isModal=False" TargetMode="External"/><Relationship Id="rId261" Type="http://schemas.openxmlformats.org/officeDocument/2006/relationships/hyperlink" Target="https://community.secop.gov.co/Public/Tendering/ContractNoticePhases/View?PPI=CO1.PPI.20165427&amp;isFromPublicArea=True&amp;isModal=False" TargetMode="External"/><Relationship Id="rId14" Type="http://schemas.openxmlformats.org/officeDocument/2006/relationships/hyperlink" Target="https://community.secop.gov.co/Public/Tendering/ContractNoticePhases/View?PPI=CO1.PPI.16567752&amp;isFromPublicArea=True&amp;isModal=False" TargetMode="External"/><Relationship Id="rId56" Type="http://schemas.openxmlformats.org/officeDocument/2006/relationships/hyperlink" Target="https://community.secop.gov.co/Public/Tendering/ContractNoticePhases/View?PPI=CO1.PPI.16675736&amp;isFromPublicArea=True&amp;isModal=False" TargetMode="External"/><Relationship Id="rId317" Type="http://schemas.openxmlformats.org/officeDocument/2006/relationships/hyperlink" Target="https://community.secop.gov.co/Public/Tendering/ContractNoticePhases/View?PPI=CO1.PPI.19051216&amp;isFromPublicArea=True&amp;isModal=False" TargetMode="External"/><Relationship Id="rId359" Type="http://schemas.openxmlformats.org/officeDocument/2006/relationships/hyperlink" Target="https://www.colombiacompra.gov.co/tienda-virtual-del-estado-colombiano/ordenes-compra/97063" TargetMode="External"/><Relationship Id="rId98" Type="http://schemas.openxmlformats.org/officeDocument/2006/relationships/hyperlink" Target="https://community.secop.gov.co/Public/Tendering/ContractNoticePhases/View?PPI=CO1.PPI.16856972&amp;isFromPublicArea=True&amp;isModal=False" TargetMode="External"/><Relationship Id="rId121" Type="http://schemas.openxmlformats.org/officeDocument/2006/relationships/hyperlink" Target="https://community.secop.gov.co/Public/Tendering/ContractNoticePhases/View?PPI=CO1.PPI.16963431&amp;isFromPublicArea=True&amp;isModal=False" TargetMode="External"/><Relationship Id="rId163" Type="http://schemas.openxmlformats.org/officeDocument/2006/relationships/hyperlink" Target="https://community.secop.gov.co/Public/Tendering/ContractNoticePhases/View?PPI=CO1.PPI.17340748&amp;isFromPublicArea=True&amp;isModal=False" TargetMode="External"/><Relationship Id="rId219" Type="http://schemas.openxmlformats.org/officeDocument/2006/relationships/hyperlink" Target="https://community.secop.gov.co/Public/Tendering/ContractNoticePhases/View?PPI=CO1.PPI.19452728&amp;isFromPublicArea=True&amp;isModal=False" TargetMode="External"/><Relationship Id="rId230" Type="http://schemas.openxmlformats.org/officeDocument/2006/relationships/hyperlink" Target="https://community.secop.gov.co/Public/Tendering/ContractNoticePhases/View?PPI=CO1.PPI.19582824&amp;isFromPublicArea=True&amp;isModal=False" TargetMode="External"/><Relationship Id="rId25" Type="http://schemas.openxmlformats.org/officeDocument/2006/relationships/hyperlink" Target="https://community.secop.gov.co/Public/Tendering/ContractNoticePhases/View?PPI=CO1.PPI.16587503&amp;isFromPublicArea=True&amp;isModal=False" TargetMode="External"/><Relationship Id="rId67" Type="http://schemas.openxmlformats.org/officeDocument/2006/relationships/hyperlink" Target="https://community.secop.gov.co/Public/Tendering/ContractNoticePhases/View?PPI=CO1.PPI.16713048&amp;isFromPublicArea=True&amp;isModal=False" TargetMode="External"/><Relationship Id="rId272" Type="http://schemas.openxmlformats.org/officeDocument/2006/relationships/hyperlink" Target="https://community.secop.gov.co/Public/Tendering/ContractNoticePhases/View?PPI=CO1.PPI.20337240&amp;isFromPublicArea=True&amp;isModal=False" TargetMode="External"/><Relationship Id="rId328" Type="http://schemas.openxmlformats.org/officeDocument/2006/relationships/hyperlink" Target="https://community.secop.gov.co/Public/Tendering/OpportunityDetail/Index?noticeUID=CO1.NTC.2964690&amp;isFromPublicArea=True&amp;isModal=False" TargetMode="External"/><Relationship Id="rId132" Type="http://schemas.openxmlformats.org/officeDocument/2006/relationships/hyperlink" Target="https://community.secop.gov.co/Public/Tendering/ContractNoticePhases/View?PPI=CO1.PPI.17138130&amp;isFromPublicArea=True&amp;isModal=False" TargetMode="External"/><Relationship Id="rId174" Type="http://schemas.openxmlformats.org/officeDocument/2006/relationships/hyperlink" Target="https://www.colombiacompra.gov.co/tienda-virtual-del-estado-colombiano/ordenes-compra/84546" TargetMode="External"/><Relationship Id="rId241" Type="http://schemas.openxmlformats.org/officeDocument/2006/relationships/hyperlink" Target="https://community.secop.gov.co/Public/Tendering/ContractNoticePhases/View?PPI=CO1.PPI.19664760&amp;isFromPublicArea=True&amp;isModal=False" TargetMode="External"/><Relationship Id="rId15" Type="http://schemas.openxmlformats.org/officeDocument/2006/relationships/hyperlink" Target="https://community.secop.gov.co/Public/Tendering/ContractNoticePhases/View?PPI=CO1.PPI.16567966&amp;isFromPublicArea=True&amp;isModal=False" TargetMode="External"/><Relationship Id="rId36" Type="http://schemas.openxmlformats.org/officeDocument/2006/relationships/hyperlink" Target="https://community.secop.gov.co/Public/Tendering/ContractNoticePhases/View?PPI=CO1.PPI.16606251&amp;isFromPublicArea=True&amp;isModal=False" TargetMode="External"/><Relationship Id="rId57" Type="http://schemas.openxmlformats.org/officeDocument/2006/relationships/hyperlink" Target="https://community.secop.gov.co/Public/Tendering/ContractNoticePhases/View?PPI=CO1.PPI.16676484&amp;isFromPublicArea=True&amp;isModal=False" TargetMode="External"/><Relationship Id="rId262" Type="http://schemas.openxmlformats.org/officeDocument/2006/relationships/hyperlink" Target="https://community.secop.gov.co/Public/Tendering/ContractNoticePhases/View?PPI=CO1.PPI.20202335&amp;isFromPublicArea=True&amp;isModal=False" TargetMode="External"/><Relationship Id="rId283" Type="http://schemas.openxmlformats.org/officeDocument/2006/relationships/hyperlink" Target="https://community.secop.gov.co/Public/Tendering/ContractNoticePhases/View?PPI=CO1.PPI.20533829&amp;isFromPublicArea=True&amp;isModal=False" TargetMode="External"/><Relationship Id="rId318" Type="http://schemas.openxmlformats.org/officeDocument/2006/relationships/hyperlink" Target="https://community.secop.gov.co/Public/Tendering/ContractNoticePhases/View?PPI=CO1.PPI.19106529&amp;isFromPublicArea=True&amp;isModal=False" TargetMode="External"/><Relationship Id="rId339" Type="http://schemas.openxmlformats.org/officeDocument/2006/relationships/hyperlink" Target="https://www.colombiacompra.gov.co/tienda-virtual-del-estado-colombiano/ordenes-compra/94862" TargetMode="External"/><Relationship Id="rId78" Type="http://schemas.openxmlformats.org/officeDocument/2006/relationships/hyperlink" Target="https://community.secop.gov.co/Public/Tendering/ContractNoticePhases/View?PPI=CO1.PPI.16758890&amp;isFromPublicArea=True&amp;isModal=False" TargetMode="External"/><Relationship Id="rId99" Type="http://schemas.openxmlformats.org/officeDocument/2006/relationships/hyperlink" Target="https://community.secop.gov.co/Public/Tendering/ContractNoticePhases/View?PPI=CO1.PPI.16856983&amp;isFromPublicArea=True&amp;isModal=False" TargetMode="External"/><Relationship Id="rId101" Type="http://schemas.openxmlformats.org/officeDocument/2006/relationships/hyperlink" Target="https://community.secop.gov.co/Public/Tendering/ContractNoticePhases/View?PPI=CO1.PPI.16856999&amp;isFromPublicArea=True&amp;isModal=False" TargetMode="External"/><Relationship Id="rId122" Type="http://schemas.openxmlformats.org/officeDocument/2006/relationships/hyperlink" Target="https://community.secop.gov.co/Public/Tendering/ContractNoticePhases/View?PPI=CO1.PPI.16967190&amp;isFromPublicArea=True&amp;isModal=False" TargetMode="External"/><Relationship Id="rId143" Type="http://schemas.openxmlformats.org/officeDocument/2006/relationships/hyperlink" Target="https://community.secop.gov.co/Public/Tendering/ContractNoticePhases/View?PPI=CO1.PPI.17261990&amp;isFromPublicArea=True&amp;isModal=False" TargetMode="External"/><Relationship Id="rId164" Type="http://schemas.openxmlformats.org/officeDocument/2006/relationships/hyperlink" Target="https://community.secop.gov.co/Public/Tendering/ContractNoticePhases/View?PPI=CO1.PPI.17335548&amp;isFromPublicArea=True&amp;isModal=False" TargetMode="External"/><Relationship Id="rId185" Type="http://schemas.openxmlformats.org/officeDocument/2006/relationships/hyperlink" Target="https://community.secop.gov.co/Public/Tendering/ContractNoticePhases/View?PPI=CO1.PPI.17882775&amp;isFromPublicArea=True&amp;isModal=False" TargetMode="External"/><Relationship Id="rId350" Type="http://schemas.openxmlformats.org/officeDocument/2006/relationships/hyperlink" Target="https://community.secop.gov.co/Public/Tendering/ContractNoticePhases/View?PPI=CO1.PPI.20403501&amp;isFromPublicArea=True&amp;isModal=False" TargetMode="External"/><Relationship Id="rId9" Type="http://schemas.openxmlformats.org/officeDocument/2006/relationships/hyperlink" Target="https://community.secop.gov.co/Public/Tendering/ContractNoticePhases/View?PPI=CO1.PPI.16541140&amp;isFromPublicArea=True&amp;isModal=False" TargetMode="External"/><Relationship Id="rId210" Type="http://schemas.openxmlformats.org/officeDocument/2006/relationships/hyperlink" Target="https://community.secop.gov.co/Public/Tendering/OpportunityDetail/Index?noticeUID=CO1.NTC.2969344&amp;isFromPublicArea=True&amp;isModal=False" TargetMode="External"/><Relationship Id="rId26" Type="http://schemas.openxmlformats.org/officeDocument/2006/relationships/hyperlink" Target="https://community.secop.gov.co/Public/Tendering/ContractNoticePhases/View?PPI=CO1.PPI.16587329&amp;isFromPublicArea=True&amp;isModal=False" TargetMode="External"/><Relationship Id="rId231" Type="http://schemas.openxmlformats.org/officeDocument/2006/relationships/hyperlink" Target="https://community.secop.gov.co/Public/Tendering/ContractNoticePhases/View?PPI=CO1.PPI.19584442&amp;isFromPublicArea=True&amp;isModal=False" TargetMode="External"/><Relationship Id="rId252" Type="http://schemas.openxmlformats.org/officeDocument/2006/relationships/hyperlink" Target="https://community.secop.gov.co/Public/Tendering/ContractNoticePhases/View?PPI=CO1.PPI.20037425&amp;isFromPublicArea=True&amp;isModal=False" TargetMode="External"/><Relationship Id="rId273" Type="http://schemas.openxmlformats.org/officeDocument/2006/relationships/hyperlink" Target="https://community.secop.gov.co/Public/Tendering/ContractNoticePhases/View?PPI=CO1.PPI.20344877&amp;isFromPublicArea=True&amp;isModal=False" TargetMode="External"/><Relationship Id="rId294" Type="http://schemas.openxmlformats.org/officeDocument/2006/relationships/hyperlink" Target="https://community.secop.gov.co/Public/Tendering/ContractNoticePhases/View?PPI=CO1.PPI.20710304&amp;isFromPublicArea=True&amp;isModal=False" TargetMode="External"/><Relationship Id="rId308" Type="http://schemas.openxmlformats.org/officeDocument/2006/relationships/hyperlink" Target="https://www.colombiacompra.gov.co/tienda-virtual-del-estado-colombiano/ordenes-compra/89043" TargetMode="External"/><Relationship Id="rId329" Type="http://schemas.openxmlformats.org/officeDocument/2006/relationships/hyperlink" Target="https://community.secop.gov.co/Public/Tendering/ContractNoticePhases/View?PPI=CO1.PPI.19260109&amp;isFromPublicArea=True&amp;isModal=False" TargetMode="External"/><Relationship Id="rId47" Type="http://schemas.openxmlformats.org/officeDocument/2006/relationships/hyperlink" Target="https://community.secop.gov.co/Public/Tendering/ContractNoticePhases/View?PPI=CO1.PPI.16646590&amp;isFromPublicArea=True&amp;isModal=False" TargetMode="External"/><Relationship Id="rId68" Type="http://schemas.openxmlformats.org/officeDocument/2006/relationships/hyperlink" Target="https://community.secop.gov.co/Public/Tendering/ContractNoticePhases/View?PPI=CO1.PPI.16713062&amp;isFromPublicArea=True&amp;isModal=False" TargetMode="External"/><Relationship Id="rId89" Type="http://schemas.openxmlformats.org/officeDocument/2006/relationships/hyperlink" Target="https://community.secop.gov.co/Public/Tendering/ContractNoticePhases/View?PPI=CO1.PPI.16847445&amp;isFromPublicArea=True&amp;isModal=False" TargetMode="External"/><Relationship Id="rId112" Type="http://schemas.openxmlformats.org/officeDocument/2006/relationships/hyperlink" Target="https://community.secop.gov.co/Public/Tendering/ContractNoticePhases/View?PPI=CO1.PPI.16937045&amp;isFromPublicArea=True&amp;isModal=False" TargetMode="External"/><Relationship Id="rId133" Type="http://schemas.openxmlformats.org/officeDocument/2006/relationships/hyperlink" Target="https://community.secop.gov.co/Public/Tendering/ContractNoticePhases/View?PPI=CO1.PPI.17014964&amp;isFromPublicArea=True&amp;isModal=False" TargetMode="External"/><Relationship Id="rId154" Type="http://schemas.openxmlformats.org/officeDocument/2006/relationships/hyperlink" Target="https://community.secop.gov.co/Public/Tendering/ContractNoticePhases/View?PPI=CO1.PPI.17266039&amp;isFromPublicArea=True&amp;isModal=False" TargetMode="External"/><Relationship Id="rId175" Type="http://schemas.openxmlformats.org/officeDocument/2006/relationships/hyperlink" Target="https://www.colombiacompra.gov.co/tienda-virtual-del-estado-colombiano/ordenes-compra/84547" TargetMode="External"/><Relationship Id="rId340" Type="http://schemas.openxmlformats.org/officeDocument/2006/relationships/hyperlink" Target="https://www.colombiacompra.gov.co/tienda-virtual-del-estado-colombiano/ordenes-compra/94899" TargetMode="External"/><Relationship Id="rId361" Type="http://schemas.openxmlformats.org/officeDocument/2006/relationships/hyperlink" Target="https://community.secop.gov.co/Public/Tendering/ContractNoticePhases/View?PPI=CO1.PPI.20745380&amp;isFromPublicArea=True&amp;isModal=False" TargetMode="External"/><Relationship Id="rId196" Type="http://schemas.openxmlformats.org/officeDocument/2006/relationships/hyperlink" Target="https://community.secop.gov.co/Public/Tendering/ContractNoticePhases/View?PPI=CO1.PPI.18738835&amp;isFromPublicArea=True&amp;isModal=False" TargetMode="External"/><Relationship Id="rId200" Type="http://schemas.openxmlformats.org/officeDocument/2006/relationships/hyperlink" Target="https://community.secop.gov.co/Public/Tendering/ContractNoticePhases/View?PPI=CO1.PPI.18825012&amp;isFromPublicArea=True&amp;isModal=False" TargetMode="External"/><Relationship Id="rId16" Type="http://schemas.openxmlformats.org/officeDocument/2006/relationships/hyperlink" Target="https://community.secop.gov.co/Public/Tendering/ContractNoticePhases/View?PPI=CO1.PPI.16569361&amp;isFromPublicArea=True&amp;isModal=False" TargetMode="External"/><Relationship Id="rId221" Type="http://schemas.openxmlformats.org/officeDocument/2006/relationships/hyperlink" Target="https://community.secop.gov.co/Public/Tendering/ContractNoticePhases/View?PPI=CO1.PPI.19460798&amp;isFromPublicArea=True&amp;isModal=False" TargetMode="External"/><Relationship Id="rId242" Type="http://schemas.openxmlformats.org/officeDocument/2006/relationships/hyperlink" Target="https://community.secop.gov.co/Public/Tendering/ContractNoticePhases/View?PPI=CO1.PPI.19664261&amp;isFromPublicArea=True&amp;isModal=False" TargetMode="External"/><Relationship Id="rId263" Type="http://schemas.openxmlformats.org/officeDocument/2006/relationships/hyperlink" Target="https://community.secop.gov.co/Public/Tendering/ContractNoticePhases/View?PPI=CO1.PPI.20209008&amp;isFromPublicArea=True&amp;isModal=False" TargetMode="External"/><Relationship Id="rId284" Type="http://schemas.openxmlformats.org/officeDocument/2006/relationships/hyperlink" Target="https://community.secop.gov.co/Public/Tendering/ContractNoticePhases/View?PPI=CO1.PPI.20534195&amp;isFromPublicArea=True&amp;isModal=False" TargetMode="External"/><Relationship Id="rId319" Type="http://schemas.openxmlformats.org/officeDocument/2006/relationships/hyperlink" Target="https://www.colombiacompra.gov.co/tienda-virtual-del-estado-colombiano/ordenes-compra/93088" TargetMode="External"/><Relationship Id="rId37" Type="http://schemas.openxmlformats.org/officeDocument/2006/relationships/hyperlink" Target="https://community.secop.gov.co/Public/Tendering/ContractNoticePhases/View?PPI=CO1.PPI.16625714&amp;isFromPublicArea=True&amp;isModal=False" TargetMode="External"/><Relationship Id="rId58" Type="http://schemas.openxmlformats.org/officeDocument/2006/relationships/hyperlink" Target="https://community.secop.gov.co/Public/Tendering/ContractNoticePhases/View?PPI=CO1.PPI.16700179&amp;isFromPublicArea=True&amp;isModal=False" TargetMode="External"/><Relationship Id="rId79" Type="http://schemas.openxmlformats.org/officeDocument/2006/relationships/hyperlink" Target="https://community.secop.gov.co/Public/Tendering/ContractNoticePhases/View?PPI=CO1.PPI.16761040&amp;isFromPublicArea=True&amp;isModal=False" TargetMode="External"/><Relationship Id="rId102" Type="http://schemas.openxmlformats.org/officeDocument/2006/relationships/hyperlink" Target="https://community.secop.gov.co/Public/Tendering/ContractNoticePhases/View?PPI=CO1.PPI.16938909&amp;isFromPublicArea=True&amp;isModal=False" TargetMode="External"/><Relationship Id="rId123" Type="http://schemas.openxmlformats.org/officeDocument/2006/relationships/hyperlink" Target="https://community.secop.gov.co/Public/Tendering/ContractNoticePhases/View?PPI=CO1.PPI.16971406&amp;isFromPublicArea=True&amp;isModal=False" TargetMode="External"/><Relationship Id="rId144" Type="http://schemas.openxmlformats.org/officeDocument/2006/relationships/hyperlink" Target="https://community.secop.gov.co/Public/Tendering/ContractNoticePhases/View?PPI=CO1.PPI.17227341&amp;isFromPublicArea=True&amp;isModal=False" TargetMode="External"/><Relationship Id="rId330" Type="http://schemas.openxmlformats.org/officeDocument/2006/relationships/hyperlink" Target="https://community.secop.gov.co/Public/Tendering/ContractNoticePhases/View?PPI=CO1.PPI.19742840&amp;isFromPublicArea=True&amp;isModal=False" TargetMode="External"/><Relationship Id="rId90" Type="http://schemas.openxmlformats.org/officeDocument/2006/relationships/hyperlink" Target="https://community.secop.gov.co/Public/Tendering/ContractNoticePhases/View?PPI=CO1.PPI.16851561&amp;isFromPublicArea=True&amp;isModal=False" TargetMode="External"/><Relationship Id="rId165" Type="http://schemas.openxmlformats.org/officeDocument/2006/relationships/hyperlink" Target="https://community.secop.gov.co/Public/Tendering/ContractNoticePhases/View?PPI=CO1.PPI.17339067&amp;isFromPublicArea=True&amp;isModal=False" TargetMode="External"/><Relationship Id="rId186" Type="http://schemas.openxmlformats.org/officeDocument/2006/relationships/hyperlink" Target="https://community.secop.gov.co/Public/Tendering/ContractNoticePhases/View?PPI=CO1.PPI.17882862&amp;isFromPublicArea=True&amp;isModal=False" TargetMode="External"/><Relationship Id="rId351" Type="http://schemas.openxmlformats.org/officeDocument/2006/relationships/hyperlink" Target="https://www.colombiacompra.gov.co/tienda-virtual-del-estado-colombiano/ordenes-compra/96414" TargetMode="External"/><Relationship Id="rId211" Type="http://schemas.openxmlformats.org/officeDocument/2006/relationships/hyperlink" Target="https://community.secop.gov.co/Public/Tendering/OpportunityDetail/Index?noticeUID=CO1.NTC.2967400&amp;isFromPublicArea=True&amp;isModal=False" TargetMode="External"/><Relationship Id="rId232" Type="http://schemas.openxmlformats.org/officeDocument/2006/relationships/hyperlink" Target="https://community.secop.gov.co/Public/Tendering/ContractNoticePhases/View?PPI=CO1.PPI.19586308&amp;isFromPublicArea=True&amp;isModal=False" TargetMode="External"/><Relationship Id="rId253" Type="http://schemas.openxmlformats.org/officeDocument/2006/relationships/hyperlink" Target="https://community.secop.gov.co/Public/Tendering/ContractNoticePhases/View?PPI=CO1.PPI.20038348&amp;isFromPublicArea=True&amp;isModal=False" TargetMode="External"/><Relationship Id="rId274" Type="http://schemas.openxmlformats.org/officeDocument/2006/relationships/hyperlink" Target="https://community.secop.gov.co/Public/Tendering/ContractNoticePhases/View?PPI=CO1.PPI.20418663&amp;isFromPublicArea=True&amp;isModal=False" TargetMode="External"/><Relationship Id="rId295" Type="http://schemas.openxmlformats.org/officeDocument/2006/relationships/hyperlink" Target="https://community.secop.gov.co/Public/Tendering/ContractNoticePhases/View?PPI=CO1.PPI.20726207&amp;isFromPublicArea=True&amp;isModal=False" TargetMode="External"/><Relationship Id="rId309" Type="http://schemas.openxmlformats.org/officeDocument/2006/relationships/hyperlink" Target="https://community.secop.gov.co/Public/Tendering/OpportunityDetail/Index?noticeUID=CO1.NTC.2900995&amp;isFromPublicArea=True&amp;isModal=False" TargetMode="External"/><Relationship Id="rId27" Type="http://schemas.openxmlformats.org/officeDocument/2006/relationships/hyperlink" Target="https://community.secop.gov.co/Public/Tendering/ContractNoticePhases/View?PPI=CO1.PPI.16588149&amp;isFromPublicArea=True&amp;isModal=False" TargetMode="External"/><Relationship Id="rId48" Type="http://schemas.openxmlformats.org/officeDocument/2006/relationships/hyperlink" Target="https://community.secop.gov.co/Public/Tendering/ContractNoticePhases/View?PPI=CO1.PPI.16652361&amp;isFromPublicArea=True&amp;isModal=False" TargetMode="External"/><Relationship Id="rId69" Type="http://schemas.openxmlformats.org/officeDocument/2006/relationships/hyperlink" Target="https://community.secop.gov.co/Public/Tendering/ContractNoticePhases/View?PPI=CO1.PPI.16713083&amp;isFromPublicArea=True&amp;isModal=False" TargetMode="External"/><Relationship Id="rId113" Type="http://schemas.openxmlformats.org/officeDocument/2006/relationships/hyperlink" Target="https://community.secop.gov.co/Public/Tendering/ContractNoticePhases/View?PPI=CO1.PPI.17026018&amp;isFromPublicArea=True&amp;isModal=False" TargetMode="External"/><Relationship Id="rId134" Type="http://schemas.openxmlformats.org/officeDocument/2006/relationships/hyperlink" Target="https://community.secop.gov.co/Public/Tendering/ContractNoticePhases/View?PPI=CO1.PPI.17139008&amp;isFromPublicArea=True&amp;isModal=False" TargetMode="External"/><Relationship Id="rId320" Type="http://schemas.openxmlformats.org/officeDocument/2006/relationships/hyperlink" Target="https://community.secop.gov.co/Public/Tendering/OpportunityDetail/Index?noticeUID=CO1.NTC.2908481&amp;isFromPublicArea=True&amp;isModal=False" TargetMode="External"/><Relationship Id="rId80" Type="http://schemas.openxmlformats.org/officeDocument/2006/relationships/hyperlink" Target="https://community.secop.gov.co/Public/Tendering/ContractNoticePhases/View?PPI=CO1.PPI.16762508&amp;isFromPublicArea=True&amp;isModal=False" TargetMode="External"/><Relationship Id="rId155" Type="http://schemas.openxmlformats.org/officeDocument/2006/relationships/hyperlink" Target="https://community.secop.gov.co/Public/Tendering/ContractNoticePhases/View?PPI=CO1.PPI.17306245&amp;isFromPublicArea=True&amp;isModal=False" TargetMode="External"/><Relationship Id="rId176" Type="http://schemas.openxmlformats.org/officeDocument/2006/relationships/hyperlink" Target="https://www.colombiacompra.gov.co/tienda-virtual-del-estado-colombiano/ordenes-compra/84548" TargetMode="External"/><Relationship Id="rId197" Type="http://schemas.openxmlformats.org/officeDocument/2006/relationships/hyperlink" Target="https://community.secop.gov.co/Public/Tendering/ContractNoticePhases/View?PPI=CO1.PPI.18741998&amp;isFromPublicArea=True&amp;isModal=False" TargetMode="External"/><Relationship Id="rId341" Type="http://schemas.openxmlformats.org/officeDocument/2006/relationships/hyperlink" Target="https://community.secop.gov.co/Public/Tendering/OpportunityDetail/Index?noticeUID=CO1.NTC.3018745&amp;isFromPublicArea=True&amp;isModal=False" TargetMode="External"/><Relationship Id="rId362" Type="http://schemas.openxmlformats.org/officeDocument/2006/relationships/hyperlink" Target="https://community.secop.gov.co/Public/Tendering/OpportunityDetail/Index?noticeUID=CO1.NTC.3112505&amp;isFromPublicArea=True&amp;isModal=False" TargetMode="External"/><Relationship Id="rId201" Type="http://schemas.openxmlformats.org/officeDocument/2006/relationships/hyperlink" Target="https://community.secop.gov.co/Public/Tendering/ContractNoticePhases/View?PPI=CO1.PPI.18945392&amp;isFromPublicArea=True&amp;isModal=False" TargetMode="External"/><Relationship Id="rId222" Type="http://schemas.openxmlformats.org/officeDocument/2006/relationships/hyperlink" Target="https://community.secop.gov.co/Public/Tendering/ContractNoticePhases/View?PPI=CO1.PPI.19499914&amp;isFromPublicArea=True&amp;isModal=False" TargetMode="External"/><Relationship Id="rId243" Type="http://schemas.openxmlformats.org/officeDocument/2006/relationships/hyperlink" Target="https://community.secop.gov.co/Public/Tendering/ContractNoticePhases/View?PPI=CO1.PPI.19675311&amp;isFromPublicArea=True&amp;isModal=False" TargetMode="External"/><Relationship Id="rId264" Type="http://schemas.openxmlformats.org/officeDocument/2006/relationships/hyperlink" Target="https://community.secop.gov.co/Public/Tendering/ContractNoticePhases/View?PPI=CO1.PPI.20209320&amp;isFromPublicArea=True&amp;isModal=False" TargetMode="External"/><Relationship Id="rId285" Type="http://schemas.openxmlformats.org/officeDocument/2006/relationships/hyperlink" Target="https://community.secop.gov.co/Public/Tendering/ContractNoticePhases/View?PPI=CO1.PPI.20538031&amp;isFromPublicArea=True&amp;isModal=False" TargetMode="External"/><Relationship Id="rId17" Type="http://schemas.openxmlformats.org/officeDocument/2006/relationships/hyperlink" Target="https://community.secop.gov.co/Public/Tendering/ContractNoticePhases/View?PPI=CO1.PPI.16572480&amp;isFromPublicArea=True&amp;isModal=False" TargetMode="External"/><Relationship Id="rId38" Type="http://schemas.openxmlformats.org/officeDocument/2006/relationships/hyperlink" Target="https://community.secop.gov.co/Public/Tendering/ContractNoticePhases/View?PPI=CO1.PPI.16606482&amp;isFromPublicArea=True&amp;isModal=False" TargetMode="External"/><Relationship Id="rId59" Type="http://schemas.openxmlformats.org/officeDocument/2006/relationships/hyperlink" Target="https://community.secop.gov.co/Public/Tendering/ContractNoticePhases/View?PPI=CO1.PPI.16676852&amp;isFromPublicArea=True&amp;isModal=False" TargetMode="External"/><Relationship Id="rId103" Type="http://schemas.openxmlformats.org/officeDocument/2006/relationships/hyperlink" Target="https://community.secop.gov.co/Public/Tendering/ContractNoticePhases/View?PPI=CO1.PPI.16915821&amp;isFromPublicArea=True&amp;isModal=False" TargetMode="External"/><Relationship Id="rId124" Type="http://schemas.openxmlformats.org/officeDocument/2006/relationships/hyperlink" Target="https://community.secop.gov.co/Public/Tendering/ContractNoticePhases/View?PPI=CO1.PPI.17021828&amp;isFromPublicArea=True&amp;isModal=False%20Nota:%20Para%20compartir%20el%20enlace,%20hay%20que%20seleccionarlo,%20copiar%20y%20despu&#233;s" TargetMode="External"/><Relationship Id="rId310" Type="http://schemas.openxmlformats.org/officeDocument/2006/relationships/hyperlink" Target="https://community.secop.gov.co/Public/Tendering/ContractNoticePhases/View?PPI=CO1.PPI.18577502&amp;isFromPublicArea=True&amp;isModal=False" TargetMode="External"/><Relationship Id="rId70" Type="http://schemas.openxmlformats.org/officeDocument/2006/relationships/hyperlink" Target="https://community.secop.gov.co/Public/Tendering/ContractNoticePhases/View?PPI=CO1.PPI.16714220&amp;isFromPublicArea=True&amp;isModal=False" TargetMode="External"/><Relationship Id="rId91" Type="http://schemas.openxmlformats.org/officeDocument/2006/relationships/hyperlink" Target="https://community.secop.gov.co/Public/Tendering/ContractNoticePhases/View?PPI=CO1.PPI.16848249&amp;isFromPublicArea=True&amp;isModal=False" TargetMode="External"/><Relationship Id="rId145" Type="http://schemas.openxmlformats.org/officeDocument/2006/relationships/hyperlink" Target="https://community.secop.gov.co/Public/Tendering/ContractNoticePhases/View?PPI=CO1.PPI.17228806&amp;isFromPublicArea=True&amp;isModal=False" TargetMode="External"/><Relationship Id="rId166" Type="http://schemas.openxmlformats.org/officeDocument/2006/relationships/hyperlink" Target="https://community.secop.gov.co/Public/Tendering/ContractNoticePhases/View?PPI=CO1.PPI.17350237&amp;isFromPublicArea=True&amp;isModal=False" TargetMode="External"/><Relationship Id="rId187" Type="http://schemas.openxmlformats.org/officeDocument/2006/relationships/hyperlink" Target="https://community.secop.gov.co/Public/Tendering/ContractNoticePhases/View?PPI=CO1.PPI.17896947&amp;isFromPublicArea=True&amp;isModal=False" TargetMode="External"/><Relationship Id="rId331" Type="http://schemas.openxmlformats.org/officeDocument/2006/relationships/hyperlink" Target="https://community.secop.gov.co/Public/Tendering/OpportunityDetail/Index?noticeUID=CO1.NTC.3018502&amp;isFromPublicArea=True&amp;isModal=False" TargetMode="External"/><Relationship Id="rId352" Type="http://schemas.openxmlformats.org/officeDocument/2006/relationships/hyperlink" Target="https://community.secop.gov.co/Public/Tendering/ContractNoticePhases/View?PPI=CO1.PPI.20422096&amp;isFromPublicArea=True&amp;isModal=False" TargetMode="External"/><Relationship Id="rId1" Type="http://schemas.openxmlformats.org/officeDocument/2006/relationships/hyperlink" Target="mailto:jennifermonterovargas@gmail.com" TargetMode="External"/><Relationship Id="rId212" Type="http://schemas.openxmlformats.org/officeDocument/2006/relationships/hyperlink" Target="https://community.secop.gov.co/Public/Tendering/ContractNoticePhases/View?PPI=CO1.PPI.19414269&amp;isFromPublicArea=True&amp;isModal=False" TargetMode="External"/><Relationship Id="rId233" Type="http://schemas.openxmlformats.org/officeDocument/2006/relationships/hyperlink" Target="https://community.secop.gov.co/Public/Tendering/ContractNoticePhases/View?PPI=CO1.PPI.19617254&amp;isFromPublicArea=True&amp;isModal=False" TargetMode="External"/><Relationship Id="rId254" Type="http://schemas.openxmlformats.org/officeDocument/2006/relationships/hyperlink" Target="https://community.secop.gov.co/Public/Tendering/ContractNoticePhases/View?PPI=CO1.PPI.20058812&amp;isFromPublicArea=True&amp;isModal=False" TargetMode="External"/><Relationship Id="rId28" Type="http://schemas.openxmlformats.org/officeDocument/2006/relationships/hyperlink" Target="https://community.secop.gov.co/Public/Tendering/ContractNoticePhases/View?PPI=CO1.PPI.16589520&amp;isFromPublicArea=True&amp;isModal=False" TargetMode="External"/><Relationship Id="rId49" Type="http://schemas.openxmlformats.org/officeDocument/2006/relationships/hyperlink" Target="https://community.secop.gov.co/Public/Tendering/ContractNoticePhases/View?PPI=CO1.PPI.16645216&amp;isFromPublicArea=True&amp;isModal=False" TargetMode="External"/><Relationship Id="rId114" Type="http://schemas.openxmlformats.org/officeDocument/2006/relationships/hyperlink" Target="https://community.secop.gov.co/Public/Tendering/ContractNoticePhases/View?PPI=CO1.PPI.16945106&amp;isFromPublicArea=True&amp;isModal=False" TargetMode="External"/><Relationship Id="rId275" Type="http://schemas.openxmlformats.org/officeDocument/2006/relationships/hyperlink" Target="https://community.secop.gov.co/Public/Tendering/ContractNoticePhases/View?PPI=CO1.PPI.20418883&amp;isFromPublicArea=True&amp;isModal=False" TargetMode="External"/><Relationship Id="rId296" Type="http://schemas.openxmlformats.org/officeDocument/2006/relationships/hyperlink" Target="https://community.secop.gov.co/Public/Tendering/ContractNoticePhases/View?PPI=CO1.PPI.20728148&amp;isFromPublicArea=True&amp;isModal=False" TargetMode="External"/><Relationship Id="rId300" Type="http://schemas.openxmlformats.org/officeDocument/2006/relationships/hyperlink" Target="https://community.secop.gov.co/Public/Tendering/OpportunityDetail/Index?noticeUID=CO1.NTC.2863016&amp;isFromPublicArea=True&amp;isModal=False" TargetMode="External"/><Relationship Id="rId60" Type="http://schemas.openxmlformats.org/officeDocument/2006/relationships/hyperlink" Target="https://community.secop.gov.co/Public/Tendering/ContractNoticePhases/View?PPI=CO1.PPI.16703058&amp;isFromPublicArea=True&amp;isModal=False" TargetMode="External"/><Relationship Id="rId81" Type="http://schemas.openxmlformats.org/officeDocument/2006/relationships/hyperlink" Target="https://community.secop.gov.co/Public/Tendering/ContractNoticePhases/View?PPI=CO1.PPI.16762561&amp;isFromPublicArea=True&amp;isModal=False" TargetMode="External"/><Relationship Id="rId135" Type="http://schemas.openxmlformats.org/officeDocument/2006/relationships/hyperlink" Target="https://community.secop.gov.co/Public/Tendering/ContractNoticePhases/View?PPI=CO1.PPI.17149991&amp;isFromPublicArea=True&amp;isModal=False" TargetMode="External"/><Relationship Id="rId156" Type="http://schemas.openxmlformats.org/officeDocument/2006/relationships/hyperlink" Target="https://community.secop.gov.co/Public/Tendering/ContractNoticePhases/View?PPI=CO1.PPI.17332891&amp;isFromPublicArea=True&amp;isModal=False" TargetMode="External"/><Relationship Id="rId177" Type="http://schemas.openxmlformats.org/officeDocument/2006/relationships/hyperlink" Target="https://community.secop.gov.co/Public/Tendering/OpportunityDetail/Index?noticeUID=CO1.NTC.2824788&amp;isFromPublicArea=True&amp;isModal=False" TargetMode="External"/><Relationship Id="rId198" Type="http://schemas.openxmlformats.org/officeDocument/2006/relationships/hyperlink" Target="https://community.secop.gov.co/Public/Tendering/ContractNoticePhases/View?PPI=CO1.PPI.18792741&amp;isFromPublicArea=True&amp;isModal=False" TargetMode="External"/><Relationship Id="rId321" Type="http://schemas.openxmlformats.org/officeDocument/2006/relationships/hyperlink" Target="https://community.secop.gov.co/Public/Tendering/OpportunityDetail/Index?noticeUID=CO1.NTC.2908135&amp;isFromPublicArea=True&amp;isModal=False" TargetMode="External"/><Relationship Id="rId342" Type="http://schemas.openxmlformats.org/officeDocument/2006/relationships/hyperlink" Target="https://community.secop.gov.co/Public/Tendering/OpportunityDetail/Index?noticeUID=CO1.NTC.3111000&amp;isFromPublicArea=True&amp;isModal=False" TargetMode="External"/><Relationship Id="rId363" Type="http://schemas.openxmlformats.org/officeDocument/2006/relationships/hyperlink" Target="https://community.secop.gov.co/Public/Tendering/OpportunityDetail/Index?noticeUID=CO1.NTC.3438505&amp;isFromPublicArea=True&amp;isModal=False" TargetMode="External"/><Relationship Id="rId202" Type="http://schemas.openxmlformats.org/officeDocument/2006/relationships/hyperlink" Target="https://community.secop.gov.co/Public/Tendering/ContractNoticePhases/View?PPI=CO1.PPI.18960725&amp;isFromPublicArea=True&amp;isModal=False" TargetMode="External"/><Relationship Id="rId223" Type="http://schemas.openxmlformats.org/officeDocument/2006/relationships/hyperlink" Target="https://community.secop.gov.co/Public/Tendering/ContractNoticePhases/View?PPI=CO1.PPI.19499987&amp;isFromPublicArea=True&amp;isModal=False" TargetMode="External"/><Relationship Id="rId244" Type="http://schemas.openxmlformats.org/officeDocument/2006/relationships/hyperlink" Target="https://community.secop.gov.co/Public/Tendering/ContractNoticePhases/View?PPI=CO1.PPI.19684813&amp;isFromPublicArea=True&amp;isModal=False" TargetMode="External"/><Relationship Id="rId18" Type="http://schemas.openxmlformats.org/officeDocument/2006/relationships/hyperlink" Target="https://community.secop.gov.co/Public/Tendering/ContractNoticePhases/View?PPI=CO1.PPI.16590461&amp;isFromPublicArea=True&amp;isModal=False" TargetMode="External"/><Relationship Id="rId39" Type="http://schemas.openxmlformats.org/officeDocument/2006/relationships/hyperlink" Target="https://community.secop.gov.co/Public/Tendering/ContractNoticePhases/View?PPI=CO1.PPI.16626692&amp;isFromPublicArea=True&amp;isModal=False" TargetMode="External"/><Relationship Id="rId265" Type="http://schemas.openxmlformats.org/officeDocument/2006/relationships/hyperlink" Target="https://community.secop.gov.co/Public/Tendering/ContractNoticePhases/View?PPI=CO1.PPI.20210247&amp;isFromPublicArea=True&amp;isModal=False" TargetMode="External"/><Relationship Id="rId286" Type="http://schemas.openxmlformats.org/officeDocument/2006/relationships/hyperlink" Target="https://community.secop.gov.co/Public/Tendering/ContractNoticePhases/View?PPI=CO1.PPI.20548762&amp;isFromPublicArea=True&amp;isModal=False" TargetMode="External"/><Relationship Id="rId50" Type="http://schemas.openxmlformats.org/officeDocument/2006/relationships/hyperlink" Target="https://community.secop.gov.co/Public/Tendering/ContractNoticePhases/View?PPI=CO1.PPI.16648117&amp;isFromPublicArea=True&amp;isModal=False" TargetMode="External"/><Relationship Id="rId104" Type="http://schemas.openxmlformats.org/officeDocument/2006/relationships/hyperlink" Target="https://community.secop.gov.co/Public/Tendering/ContractNoticePhases/View?PPI=CO1.PPI.16908545&amp;isFromPublicArea=True&amp;isModal=False" TargetMode="External"/><Relationship Id="rId125" Type="http://schemas.openxmlformats.org/officeDocument/2006/relationships/hyperlink" Target="https://community.secop.gov.co/Public/Tendering/ContractNoticePhases/View?PPI=CO1.PPI.16990505&amp;isFromPublicArea=True&amp;isModal=False" TargetMode="External"/><Relationship Id="rId146" Type="http://schemas.openxmlformats.org/officeDocument/2006/relationships/hyperlink" Target="https://community.secop.gov.co/Public/Tendering/ContractNoticePhases/View?PPI=CO1.PPI.17225003&amp;isFromPublicArea=True&amp;isModal=False" TargetMode="External"/><Relationship Id="rId167" Type="http://schemas.openxmlformats.org/officeDocument/2006/relationships/hyperlink" Target="https://community.secop.gov.co/Public/Tendering/ContractNoticePhases/View?PPI=CO1.PPI.17343418&amp;isFromPublicArea=True&amp;isModal=False" TargetMode="External"/><Relationship Id="rId188" Type="http://schemas.openxmlformats.org/officeDocument/2006/relationships/hyperlink" Target="https://community.secop.gov.co/Public/Tendering/OpportunityDetail/Index?noticeUID=CO1.NTC.2861315&amp;isFromPublicArea=True&amp;isModal=False" TargetMode="External"/><Relationship Id="rId311" Type="http://schemas.openxmlformats.org/officeDocument/2006/relationships/hyperlink" Target="https://community.secop.gov.co/Public/Tendering/ContractNoticePhases/View?PPI=CO1.PPI.18724311&amp;isFromPublicArea=True&amp;isModal=False" TargetMode="External"/><Relationship Id="rId332" Type="http://schemas.openxmlformats.org/officeDocument/2006/relationships/hyperlink" Target="https://community.secop.gov.co/Public/Tendering/ContractNoticePhases/View?PPI=CO1.PPI.19794165&amp;isFromPublicArea=True&amp;isModal=False" TargetMode="External"/><Relationship Id="rId353" Type="http://schemas.openxmlformats.org/officeDocument/2006/relationships/hyperlink" Target="https://community.secop.gov.co/Public/Tendering/OpportunityDetail/Index?noticeUID=CO1.NTC.3220397&amp;isFromPublicArea=True&amp;isModal=False" TargetMode="External"/><Relationship Id="rId71" Type="http://schemas.openxmlformats.org/officeDocument/2006/relationships/hyperlink" Target="https://community.secop.gov.co/Public/Tendering/ContractNoticePhases/View?PPI=CO1.PPI.16726143&amp;isFromPublicArea=True&amp;isModal=False" TargetMode="External"/><Relationship Id="rId92" Type="http://schemas.openxmlformats.org/officeDocument/2006/relationships/hyperlink" Target="https://community.secop.gov.co/Public/Tendering/ContractNoticePhases/View?PPI=CO1.PPI.16919899&amp;isFromPublicArea=True&amp;isModal=False" TargetMode="External"/><Relationship Id="rId213" Type="http://schemas.openxmlformats.org/officeDocument/2006/relationships/hyperlink" Target="https://community.secop.gov.co/Public/Tendering/ContractNoticePhases/View?PPI=CO1.PPI.19416589&amp;isFromPublicArea=True&amp;isModal=False" TargetMode="External"/><Relationship Id="rId234" Type="http://schemas.openxmlformats.org/officeDocument/2006/relationships/hyperlink" Target="https://community.secop.gov.co/Public/Tendering/ContractNoticePhases/View?PPI=CO1.PPI.19702743&amp;isFromPublicArea=True&amp;isModal=False" TargetMode="External"/><Relationship Id="rId2" Type="http://schemas.openxmlformats.org/officeDocument/2006/relationships/hyperlink" Target="https://community.secop.gov.co/Public/Tendering/ContractNoticePhases/View?PPI=CO1.PPI.16527282&amp;isFromPublicArea=True&amp;isModal=False" TargetMode="External"/><Relationship Id="rId29" Type="http://schemas.openxmlformats.org/officeDocument/2006/relationships/hyperlink" Target="https://community.secop.gov.co/Public/Tendering/ContractNoticePhases/View?PPI=CO1.PPI.16591360&amp;isFromPublicArea=True&amp;isModal=False" TargetMode="External"/><Relationship Id="rId255" Type="http://schemas.openxmlformats.org/officeDocument/2006/relationships/hyperlink" Target="https://community.secop.gov.co/Public/Tendering/ContractNoticePhases/View?PPI=CO1.PPI.20114310&amp;isFromPublicArea=True&amp;isModal=False" TargetMode="External"/><Relationship Id="rId276" Type="http://schemas.openxmlformats.org/officeDocument/2006/relationships/hyperlink" Target="https://community.secop.gov.co/Public/Tendering/ContractNoticePhases/View?PPI=CO1.PPI.20413590&amp;isFromPublicArea=True&amp;isModal=False" TargetMode="External"/><Relationship Id="rId297" Type="http://schemas.openxmlformats.org/officeDocument/2006/relationships/hyperlink" Target="https://community.secop.gov.co/Public/Tendering/ContractNoticePhases/View?PPI=CO1.PPI.20919080&amp;isFromPublicArea=True&amp;isModal=False" TargetMode="External"/><Relationship Id="rId40" Type="http://schemas.openxmlformats.org/officeDocument/2006/relationships/hyperlink" Target="https://community.secop.gov.co/Public/Tendering/ContractNoticePhases/View?PPI=CO1.PPI.16627681&amp;isFromPublicArea=True&amp;isModal=False" TargetMode="External"/><Relationship Id="rId115" Type="http://schemas.openxmlformats.org/officeDocument/2006/relationships/hyperlink" Target="https://community.secop.gov.co/Public/Tendering/ContractNoticePhases/View?PPI=CO1.PPI.16917730&amp;isFromPublicArea=True&amp;isModal=False" TargetMode="External"/><Relationship Id="rId136" Type="http://schemas.openxmlformats.org/officeDocument/2006/relationships/hyperlink" Target="https://community.secop.gov.co/Public/Tendering/ContractNoticePhases/View?PPI=CO1.PPI.17140207&amp;isFromPublicArea=True&amp;isModal=False" TargetMode="External"/><Relationship Id="rId157" Type="http://schemas.openxmlformats.org/officeDocument/2006/relationships/hyperlink" Target="https://community.secop.gov.co/Public/Tendering/ContractNoticePhases/View?PPI=CO1.PPI.17268087&amp;isFromPublicArea=True&amp;isModal=False" TargetMode="External"/><Relationship Id="rId178" Type="http://schemas.openxmlformats.org/officeDocument/2006/relationships/hyperlink" Target="https://community.secop.gov.co/Public/Tendering/ContractNoticePhases/View?PPI=CO1.PPI.17683754&amp;isFromPublicArea=True&amp;isModal=False" TargetMode="External"/><Relationship Id="rId301" Type="http://schemas.openxmlformats.org/officeDocument/2006/relationships/hyperlink" Target="https://community.secop.gov.co/Public/Tendering/OpportunityDetail/Index?noticeUID=CO1.NTC.2855326&amp;isFromPublicArea=True&amp;isModal=False" TargetMode="External"/><Relationship Id="rId322" Type="http://schemas.openxmlformats.org/officeDocument/2006/relationships/hyperlink" Target="https://community.secop.gov.co/Public/Tendering/OpportunityDetail/Index?noticeUID=CO1.NTC.2935402&amp;isFromPublicArea=True&amp;isModal=False" TargetMode="External"/><Relationship Id="rId343" Type="http://schemas.openxmlformats.org/officeDocument/2006/relationships/hyperlink" Target="https://community.secop.gov.co/Public/Tendering/OpportunityDetail/Index?noticeUID=CO1.NTC.3092718&amp;isFromPublicArea=True&amp;isModal=False" TargetMode="External"/><Relationship Id="rId364" Type="http://schemas.openxmlformats.org/officeDocument/2006/relationships/hyperlink" Target="https://community.secop.gov.co/Public/Tendering/OpportunityDetail/Index?noticeUID=CO1.NTC.3365815&amp;isFromPublicArea=True&amp;isModal=False" TargetMode="External"/><Relationship Id="rId61" Type="http://schemas.openxmlformats.org/officeDocument/2006/relationships/hyperlink" Target="https://community.secop.gov.co/Public/Tendering/ContractNoticePhases/View?PPI=CO1.PPI.16678772&amp;isFromPublicArea=True&amp;isModal=False" TargetMode="External"/><Relationship Id="rId82" Type="http://schemas.openxmlformats.org/officeDocument/2006/relationships/hyperlink" Target="https://community.secop.gov.co/Public/Tendering/ContractNoticePhases/View?PPI=CO1.PPI.16842482&amp;isFromPublicArea=True&amp;isModal=False" TargetMode="External"/><Relationship Id="rId199" Type="http://schemas.openxmlformats.org/officeDocument/2006/relationships/hyperlink" Target="https://community.secop.gov.co/Public/Tendering/ContractNoticePhases/View?PPI=CO1.PPI.18811256&amp;isFromPublicArea=True&amp;isModal=False" TargetMode="External"/><Relationship Id="rId203" Type="http://schemas.openxmlformats.org/officeDocument/2006/relationships/hyperlink" Target="https://community.secop.gov.co/Public/Tendering/ContractNoticePhases/View?PPI=CO1.PPI.18947487&amp;isFromPublicArea=True&amp;isModal=False" TargetMode="External"/><Relationship Id="rId19" Type="http://schemas.openxmlformats.org/officeDocument/2006/relationships/hyperlink" Target="https://community.secop.gov.co/Public/Tendering/ContractNoticePhases/View?PPI=CO1.PPI.16573116&amp;isFromPublicArea=True&amp;isModal=False" TargetMode="External"/><Relationship Id="rId224" Type="http://schemas.openxmlformats.org/officeDocument/2006/relationships/hyperlink" Target="https://community.secop.gov.co/Public/Tendering/ContractNoticePhases/View?PPI=CO1.PPI.19501019&amp;isFromPublicArea=True&amp;isModal=False" TargetMode="External"/><Relationship Id="rId245" Type="http://schemas.openxmlformats.org/officeDocument/2006/relationships/hyperlink" Target="https://community.secop.gov.co/Public/Tendering/ContractNoticePhases/View?PPI=CO1.PPI.19747980&amp;isFromPublicArea=True&amp;isModal=False%20Nota:%20Para%20compartir" TargetMode="External"/><Relationship Id="rId266" Type="http://schemas.openxmlformats.org/officeDocument/2006/relationships/hyperlink" Target="https://community.secop.gov.co/Public/Tendering/ContractNoticePhases/View?PPI=CO1.PPI.20210812&amp;isFromPublicArea=True&amp;isModal=False" TargetMode="External"/><Relationship Id="rId287" Type="http://schemas.openxmlformats.org/officeDocument/2006/relationships/hyperlink" Target="https://community.secop.gov.co/Public/Tendering/ContractNoticePhases/View?PPI=CO1.PPI.20570780&amp;isFromPublicArea=True&amp;isModal=False" TargetMode="External"/><Relationship Id="rId30" Type="http://schemas.openxmlformats.org/officeDocument/2006/relationships/hyperlink" Target="https://community.secop.gov.co/Public/Tendering/ContractNoticePhases/View?PPI=CO1.PPI.16592211&amp;isFromPublicArea=True&amp;isModal=False" TargetMode="External"/><Relationship Id="rId105" Type="http://schemas.openxmlformats.org/officeDocument/2006/relationships/hyperlink" Target="https://community.secop.gov.co/Public/Tendering/ContractNoticePhases/View?PPI=CO1.PPI.16890773&amp;isFromPublicArea=True&amp;isModal=False" TargetMode="External"/><Relationship Id="rId126" Type="http://schemas.openxmlformats.org/officeDocument/2006/relationships/hyperlink" Target="https://community.secop.gov.co/Public/Tendering/ContractNoticePhases/View?PPI=CO1.PPI.16991028&amp;isFromPublicArea=True&amp;isModal=False" TargetMode="External"/><Relationship Id="rId147" Type="http://schemas.openxmlformats.org/officeDocument/2006/relationships/hyperlink" Target="https://community.secop.gov.co/Public/Tendering/ContractNoticePhases/View?PPI=CO1.PPI.17275354&amp;isFromPublicArea=True&amp;isModal=False" TargetMode="External"/><Relationship Id="rId168" Type="http://schemas.openxmlformats.org/officeDocument/2006/relationships/hyperlink" Target="https://community.secop.gov.co/Public/Tendering/ContractNoticePhases/View?PPI=CO1.PPI.17347299&amp;isFromPublicArea=True&amp;isModal=False" TargetMode="External"/><Relationship Id="rId312" Type="http://schemas.openxmlformats.org/officeDocument/2006/relationships/hyperlink" Target="https://community.secop.gov.co/Public/Tendering/ContractNoticePhases/View?PPI=CO1.PPI.18810724&amp;isFromPublicArea=True&amp;isModal=False" TargetMode="External"/><Relationship Id="rId333" Type="http://schemas.openxmlformats.org/officeDocument/2006/relationships/hyperlink" Target="https://community.secop.gov.co/Public/Tendering/OpportunityDetail/Index?noticeUID=CO1.NTC.3092432&amp;isFromPublicArea=True&amp;isModal=False" TargetMode="External"/><Relationship Id="rId354" Type="http://schemas.openxmlformats.org/officeDocument/2006/relationships/hyperlink" Target="https://community.secop.gov.co/Public/Tendering/OpportunityDetail/Index?noticeUID=CO1.NTC.3226300&amp;isFromPublicArea=True&amp;isModal=False" TargetMode="External"/><Relationship Id="rId51" Type="http://schemas.openxmlformats.org/officeDocument/2006/relationships/hyperlink" Target="https://community.secop.gov.co/Public/Tendering/ContractNoticePhases/View?PPI=CO1.PPI.16688352&amp;isFromPublicArea=True&amp;isModal=False" TargetMode="External"/><Relationship Id="rId72" Type="http://schemas.openxmlformats.org/officeDocument/2006/relationships/hyperlink" Target="https://community.secop.gov.co/Public/Tendering/ContractNoticePhases/View?PPI=CO1.PPI.16726509&amp;isFromPublicArea=True&amp;isModal=False" TargetMode="External"/><Relationship Id="rId93" Type="http://schemas.openxmlformats.org/officeDocument/2006/relationships/hyperlink" Target="https://community.secop.gov.co/Public/Tendering/ContractNoticePhases/View?PPI=CO1.PPI.16879220&amp;isFromPublicArea=True&amp;isModal=False" TargetMode="External"/><Relationship Id="rId189" Type="http://schemas.openxmlformats.org/officeDocument/2006/relationships/hyperlink" Target="https://community.secop.gov.co/Public/Tendering/ContractNoticePhases/View?PPI=CO1.PPI.18019908&amp;isFromPublicArea=True&amp;isModal=False" TargetMode="External"/><Relationship Id="rId3" Type="http://schemas.openxmlformats.org/officeDocument/2006/relationships/hyperlink" Target="https://community.secop.gov.co/Public/Tendering/ContractNoticePhases/View?PPI=CO1.PPI.16535689&amp;isFromPublicArea=True&amp;isModal=False" TargetMode="External"/><Relationship Id="rId214" Type="http://schemas.openxmlformats.org/officeDocument/2006/relationships/hyperlink" Target="https://community.secop.gov.co/Public/Tendering/ContractNoticePhases/View?PPI=CO1.PPI.19435585&amp;isFromPublicArea=True&amp;isModal=False" TargetMode="External"/><Relationship Id="rId235" Type="http://schemas.openxmlformats.org/officeDocument/2006/relationships/hyperlink" Target="https://community.secop.gov.co/Public/Tendering/ContractNoticePhases/View?PPI=CO1.PPI.19653237&amp;isFromPublicArea=True&amp;isModal=False" TargetMode="External"/><Relationship Id="rId256" Type="http://schemas.openxmlformats.org/officeDocument/2006/relationships/hyperlink" Target="https://community.secop.gov.co/Public/Tendering/ContractNoticePhases/View?PPI=CO1.PPI.20114757&amp;isFromPublicArea=True&amp;isModal=False" TargetMode="External"/><Relationship Id="rId277" Type="http://schemas.openxmlformats.org/officeDocument/2006/relationships/hyperlink" Target="https://community.secop.gov.co/Public/Tendering/ContractNoticePhases/View?PPI=CO1.PPI.20420454&amp;isFromPublicArea=True&amp;isModal=False" TargetMode="External"/><Relationship Id="rId298" Type="http://schemas.openxmlformats.org/officeDocument/2006/relationships/hyperlink" Target="https://community.secop.gov.co/Public/Tendering/ContractNoticePhases/View?PPI=CO1.PPI.20989268&amp;isFromPublicArea=True&amp;isModal=False" TargetMode="External"/><Relationship Id="rId116" Type="http://schemas.openxmlformats.org/officeDocument/2006/relationships/hyperlink" Target="https://community.secop.gov.co/Public/Tendering/ContractNoticePhases/View?PPI=CO1.PPI.16937503&amp;isFromPublicArea=True&amp;isModal=False" TargetMode="External"/><Relationship Id="rId137" Type="http://schemas.openxmlformats.org/officeDocument/2006/relationships/hyperlink" Target="https://community.secop.gov.co/Public/Tendering/ContractNoticePhases/View?PPI=CO1.PPI.17141557&amp;isFromPublicArea=True&amp;isModal=False" TargetMode="External"/><Relationship Id="rId158" Type="http://schemas.openxmlformats.org/officeDocument/2006/relationships/hyperlink" Target="https://community.secop.gov.co/Public/Tendering/ContractNoticePhases/View?PPI=CO1.PPI.17332787&amp;isFromPublicArea=True&amp;isModal=False" TargetMode="External"/><Relationship Id="rId302" Type="http://schemas.openxmlformats.org/officeDocument/2006/relationships/hyperlink" Target="https://www.colombiacompra.gov.co/tienda-virtual-del-estado-colombiano/ordenes-compra/87716" TargetMode="External"/><Relationship Id="rId323" Type="http://schemas.openxmlformats.org/officeDocument/2006/relationships/hyperlink" Target="https://community.secop.gov.co/Public/Tendering/ContractNoticePhases/View?PPI=CO1.PPI.19094780&amp;isFromPublicArea=True&amp;isModal=False" TargetMode="External"/><Relationship Id="rId344" Type="http://schemas.openxmlformats.org/officeDocument/2006/relationships/hyperlink" Target="https://www.colombiacompra.gov.co/tienda-virtual-del-estado-colombiano/ordenes-compra/95094" TargetMode="External"/><Relationship Id="rId20" Type="http://schemas.openxmlformats.org/officeDocument/2006/relationships/hyperlink" Target="https://community.secop.gov.co/Public/Tendering/ContractNoticePhases/View?PPI=CO1.PPI.16585618&amp;isFromPublicArea=True&amp;isModal=False" TargetMode="External"/><Relationship Id="rId41" Type="http://schemas.openxmlformats.org/officeDocument/2006/relationships/hyperlink" Target="https://community.secop.gov.co/Public/Tendering/ContractNoticePhases/View?PPI=CO1.PPI.16634735&amp;isFromPublicArea=True&amp;isModal=False" TargetMode="External"/><Relationship Id="rId62" Type="http://schemas.openxmlformats.org/officeDocument/2006/relationships/hyperlink" Target="https://community.secop.gov.co/Public/Tendering/ContractNoticePhases/View?PPI=CO1.PPI.16706455&amp;isFromPublicArea=True&amp;isModal=False" TargetMode="External"/><Relationship Id="rId83" Type="http://schemas.openxmlformats.org/officeDocument/2006/relationships/hyperlink" Target="https://community.secop.gov.co/Public/Tendering/ContractNoticePhases/View?PPI=CO1.PPI.16892868&amp;isFromPublicArea=True&amp;isModal=False" TargetMode="External"/><Relationship Id="rId179" Type="http://schemas.openxmlformats.org/officeDocument/2006/relationships/hyperlink" Target="https://community.secop.gov.co/Public/Tendering/ContractNoticePhases/View?PPI=CO1.PPI.17749669&amp;isFromPublicArea=True&amp;isModal=False" TargetMode="External"/><Relationship Id="rId365" Type="http://schemas.openxmlformats.org/officeDocument/2006/relationships/hyperlink" Target="https://community.secop.gov.co/Public/Tendering/OpportunityDetail/Index?noticeUID=CO1.NTC.3355048&amp;isFromPublicArea=True&amp;isModal=False" TargetMode="External"/><Relationship Id="rId190" Type="http://schemas.openxmlformats.org/officeDocument/2006/relationships/hyperlink" Target="https://community.secop.gov.co/Public/Tendering/OpportunityDetail/Index?noticeUID=CO1.NTC.2882716&amp;isFromPublicArea=True&amp;isModal=False" TargetMode="External"/><Relationship Id="rId204" Type="http://schemas.openxmlformats.org/officeDocument/2006/relationships/hyperlink" Target="https://community.secop.gov.co/Public/Tendering/ContractNoticePhases/View?PPI=CO1.PPI.18947487&amp;isFromPublicArea=True&amp;isModal=False" TargetMode="External"/><Relationship Id="rId225" Type="http://schemas.openxmlformats.org/officeDocument/2006/relationships/hyperlink" Target="https://community.secop.gov.co/Public/Tendering/ContractNoticePhases/View?PPI=CO1.PPI.19501385&amp;isFromPublicArea=True&amp;isModal=False" TargetMode="External"/><Relationship Id="rId246" Type="http://schemas.openxmlformats.org/officeDocument/2006/relationships/hyperlink" Target="https://community.secop.gov.co/Public/Tendering/ContractNoticePhases/View?PPI=CO1.PPI.19794133&amp;isFromPublicArea=True&amp;isModal=False" TargetMode="External"/><Relationship Id="rId267" Type="http://schemas.openxmlformats.org/officeDocument/2006/relationships/hyperlink" Target="https://community.secop.gov.co/Public/Tendering/ContractNoticePhases/View?PPI=CO1.PPI.20214335&amp;isFromPublicArea=True&amp;isModal=False" TargetMode="External"/><Relationship Id="rId288" Type="http://schemas.openxmlformats.org/officeDocument/2006/relationships/hyperlink" Target="https://community.secop.gov.co/Public/Tendering/ContractNoticePhases/View?PPI=CO1.PPI.20625726&amp;isFromPublicArea=True&amp;isModal=False" TargetMode="External"/><Relationship Id="rId106" Type="http://schemas.openxmlformats.org/officeDocument/2006/relationships/hyperlink" Target="https://community.secop.gov.co/Public/Tendering/ContractNoticePhases/View?PPI=CO1.PPI.16909019&amp;isFromPublicArea=True&amp;isModal=False" TargetMode="External"/><Relationship Id="rId127" Type="http://schemas.openxmlformats.org/officeDocument/2006/relationships/hyperlink" Target="https://community.secop.gov.co/Public/Tendering/ContractNoticePhases/View?PPI=CO1.PPI.16991604&amp;isFromPublicArea=True&amp;isModal=False" TargetMode="External"/><Relationship Id="rId313" Type="http://schemas.openxmlformats.org/officeDocument/2006/relationships/hyperlink" Target="https://community.secop.gov.co/Public/Tendering/OpportunityDetail/Index?noticeUID=CO1.NTC.2950916&amp;isFromPublicArea=True&amp;isModal=False" TargetMode="External"/><Relationship Id="rId10" Type="http://schemas.openxmlformats.org/officeDocument/2006/relationships/hyperlink" Target="https://community.secop.gov.co/Public/Tendering/ContractNoticePhases/View?PPI=CO1.PPI.16540976&amp;isFromPublicArea=True&amp;isModal=False" TargetMode="External"/><Relationship Id="rId31" Type="http://schemas.openxmlformats.org/officeDocument/2006/relationships/hyperlink" Target="https://community.secop.gov.co/Public/Tendering/ContractNoticePhases/View?PPI=CO1.PPI.16606038&amp;isFromPublicArea=True&amp;isModal=False" TargetMode="External"/><Relationship Id="rId52" Type="http://schemas.openxmlformats.org/officeDocument/2006/relationships/hyperlink" Target="https://community.secop.gov.co/Public/Tendering/ContractNoticePhases/View?PPI=CO1.PPI.16643904&amp;isFromPublicArea=True&amp;isModal=False" TargetMode="External"/><Relationship Id="rId73" Type="http://schemas.openxmlformats.org/officeDocument/2006/relationships/hyperlink" Target="https://community.secop.gov.co/Public/Tendering/ContractNoticePhases/View?PPI=CO1.PPI.16754249&amp;isFromPublicArea=True&amp;isModal=False" TargetMode="External"/><Relationship Id="rId94" Type="http://schemas.openxmlformats.org/officeDocument/2006/relationships/hyperlink" Target="https://community.secop.gov.co/Public/Tendering/ContractNoticePhases/View?PPI=CO1.PPI.16851527&amp;isFromPublicArea=True&amp;isModal=False" TargetMode="External"/><Relationship Id="rId148" Type="http://schemas.openxmlformats.org/officeDocument/2006/relationships/hyperlink" Target="https://community.secop.gov.co/Public/Tendering/ContractNoticePhases/View?PPI=CO1.PPI.17274602&amp;isFromPublicArea=True&amp;isModal=False" TargetMode="External"/><Relationship Id="rId169" Type="http://schemas.openxmlformats.org/officeDocument/2006/relationships/hyperlink" Target="https://community.secop.gov.co/Public/Tendering/ContractNoticePhases/View?PPI=CO1.PPI.17554664&amp;isFromPublicArea=True&amp;isModal=False" TargetMode="External"/><Relationship Id="rId334" Type="http://schemas.openxmlformats.org/officeDocument/2006/relationships/hyperlink" Target="https://community.secop.gov.co/Public/Tendering/OpportunityDetail/Index?noticeUID=CO1.NTC.3085581&amp;isFromPublicArea=True&amp;isModal=False" TargetMode="External"/><Relationship Id="rId355" Type="http://schemas.openxmlformats.org/officeDocument/2006/relationships/hyperlink" Target="https://community.secop.gov.co/Public/Tendering/ContractNoticePhases/View?PPI=CO1.PPI.20764211&amp;isFromPublicArea=True&amp;isModal=False" TargetMode="External"/><Relationship Id="rId4" Type="http://schemas.openxmlformats.org/officeDocument/2006/relationships/hyperlink" Target="https://community.secop.gov.co/Public/Tendering/ContractNoticePhases/View?PPI=CO1.PPI.16535957&amp;isFromPublicArea=True&amp;isModal=False" TargetMode="External"/><Relationship Id="rId180" Type="http://schemas.openxmlformats.org/officeDocument/2006/relationships/hyperlink" Target="https://community.secop.gov.co/Public/Tendering/ContractNoticePhases/View?PPI=CO1.PPI.17762391&amp;isFromPublicArea=True&amp;isModal=False" TargetMode="External"/><Relationship Id="rId215" Type="http://schemas.openxmlformats.org/officeDocument/2006/relationships/hyperlink" Target="https://community.secop.gov.co/Public/Tendering/ContractNoticePhases/View?PPI=CO1.PPI.19437577&amp;isFromPublicArea=True&amp;isModal=False" TargetMode="External"/><Relationship Id="rId236" Type="http://schemas.openxmlformats.org/officeDocument/2006/relationships/hyperlink" Target="https://community.secop.gov.co/Public/Tendering/ContractNoticePhases/View?PPI=CO1.PPI.19656064&amp;isFromPublicArea=True&amp;isModal=False" TargetMode="External"/><Relationship Id="rId257" Type="http://schemas.openxmlformats.org/officeDocument/2006/relationships/hyperlink" Target="https://community.secop.gov.co/Public/Tendering/ContractNoticePhases/View?PPI=CO1.PPI.19945020&amp;isFromPublicArea=True&amp;isModal=False" TargetMode="External"/><Relationship Id="rId278" Type="http://schemas.openxmlformats.org/officeDocument/2006/relationships/hyperlink" Target="https://community.secop.gov.co/Public/Tendering/ContractNoticePhases/View?PPI=CO1.PPI.20426759&amp;isFromPublicArea=True&amp;isModal=False" TargetMode="External"/><Relationship Id="rId303" Type="http://schemas.openxmlformats.org/officeDocument/2006/relationships/hyperlink" Target="https://www.colombiacompra.gov.co/tienda-virtual-del-estado-colombiano/ordenes-compra/88620" TargetMode="External"/><Relationship Id="rId42" Type="http://schemas.openxmlformats.org/officeDocument/2006/relationships/hyperlink" Target="https://community.secop.gov.co/Public/Tendering/ContractNoticePhases/View?PPI=CO1.PPI.16634702&amp;isFromPublicArea=True&amp;isModal=False" TargetMode="External"/><Relationship Id="rId84" Type="http://schemas.openxmlformats.org/officeDocument/2006/relationships/hyperlink" Target="https://community.secop.gov.co/Public/Tendering/ContractNoticePhases/View?PPI=CO1.PPI.16894184&amp;isFromPublicArea=True&amp;isModal=False" TargetMode="External"/><Relationship Id="rId138" Type="http://schemas.openxmlformats.org/officeDocument/2006/relationships/hyperlink" Target="https://community.secop.gov.co/Public/Tendering/ContractNoticePhases/View?PPI=CO1.PPI.17225186&amp;isFromPublicArea=True&amp;isModal=False" TargetMode="External"/><Relationship Id="rId345" Type="http://schemas.openxmlformats.org/officeDocument/2006/relationships/hyperlink" Target="https://community.secop.gov.co/Public/Tendering/OpportunityDetail/Index?noticeUID=CO1.NTC.3100437&amp;isFromPublicArea=True&amp;isModal=False" TargetMode="External"/><Relationship Id="rId191" Type="http://schemas.openxmlformats.org/officeDocument/2006/relationships/hyperlink" Target="https://community.secop.gov.co/Public/Tendering/OpportunityDetail/Index?noticeUID=CO1.NTC.2882716&amp;isFromPublicArea=True&amp;isModal=False" TargetMode="External"/><Relationship Id="rId205" Type="http://schemas.openxmlformats.org/officeDocument/2006/relationships/hyperlink" Target="https://community.secop.gov.co/Public/Tendering/ContractNoticePhases/View?PPI=CO1.PPI.18985311&amp;isFromPublicArea=True&amp;isModal=False" TargetMode="External"/><Relationship Id="rId247" Type="http://schemas.openxmlformats.org/officeDocument/2006/relationships/hyperlink" Target="https://community.secop.gov.co/Public/Tendering/ContractNoticePhases/View?PPI=CO1.PPI.19821118&amp;isFromPublicArea=True&amp;isModal=False" TargetMode="External"/><Relationship Id="rId107" Type="http://schemas.openxmlformats.org/officeDocument/2006/relationships/hyperlink" Target="https://community.secop.gov.co/Public/Tendering/ContractNoticePhases/View?PPI=CO1.PPI.16909923&amp;isFromPublicArea=True&amp;isModal=False" TargetMode="External"/><Relationship Id="rId289" Type="http://schemas.openxmlformats.org/officeDocument/2006/relationships/hyperlink" Target="https://community.secop.gov.co/Public/Tendering/ContractNoticePhases/View?PPI=CO1.PPI.20626294&amp;isFromPublicArea=True&amp;isModal=False" TargetMode="External"/><Relationship Id="rId11" Type="http://schemas.openxmlformats.org/officeDocument/2006/relationships/hyperlink" Target="https://community.secop.gov.co/Public/Tendering/ContractNoticePhases/View?PPI=CO1.PPI.16541957&amp;isFromPublicArea=True&amp;isModal=False" TargetMode="External"/><Relationship Id="rId53" Type="http://schemas.openxmlformats.org/officeDocument/2006/relationships/hyperlink" Target="https://community.secop.gov.co/Public/Tendering/ContractNoticePhases/View?PPI=CO1.PPI.16652397&amp;isFromPublicArea=True&amp;isModal=False" TargetMode="External"/><Relationship Id="rId149" Type="http://schemas.openxmlformats.org/officeDocument/2006/relationships/hyperlink" Target="https://community.secop.gov.co/Public/Tendering/ContractNoticePhases/View?PPI=CO1.PPI.17282564&amp;isFromPublicArea=True&amp;isModal=False" TargetMode="External"/><Relationship Id="rId314" Type="http://schemas.openxmlformats.org/officeDocument/2006/relationships/hyperlink" Target="https://community.secop.gov.co/Public/Tendering/OpportunityDetail/Index?noticeUID=CO1.NTC.2939234&amp;isFromPublicArea=True&amp;isModal=False" TargetMode="External"/><Relationship Id="rId356" Type="http://schemas.openxmlformats.org/officeDocument/2006/relationships/hyperlink" Target="https://community.secop.gov.co/Public/Tendering/OpportunityDetail/Index?noticeUID=CO1.NTC.3248159&amp;isFromPublicArea=True&amp;isModal=False" TargetMode="External"/><Relationship Id="rId95" Type="http://schemas.openxmlformats.org/officeDocument/2006/relationships/hyperlink" Target="https://community.secop.gov.co/Public/Tendering/ContractNoticePhases/View?PPI=CO1.PPI.16856944&amp;isFromPublicArea=True&amp;isModal=False" TargetMode="External"/><Relationship Id="rId160" Type="http://schemas.openxmlformats.org/officeDocument/2006/relationships/hyperlink" Target="https://community.secop.gov.co/Public/Tendering/ContractNoticePhases/View?PPI=CO1.PPI.17330675&amp;isFromPublicArea=True&amp;isModal=False" TargetMode="External"/><Relationship Id="rId216" Type="http://schemas.openxmlformats.org/officeDocument/2006/relationships/hyperlink" Target="https://community.secop.gov.co/Public/Tendering/ContractNoticePhases/View?PPI=CO1.PPI.19219619&amp;isFromPublicArea=True&amp;isModal=False" TargetMode="External"/><Relationship Id="rId258" Type="http://schemas.openxmlformats.org/officeDocument/2006/relationships/hyperlink" Target="https://community.secop.gov.co/Public/Tendering/ContractNoticePhases/View?PPI=CO1.PPI.20140808&amp;isFromPublicArea=True&amp;isModal=False" TargetMode="External"/><Relationship Id="rId22" Type="http://schemas.openxmlformats.org/officeDocument/2006/relationships/hyperlink" Target="https://community.secop.gov.co/Public/Tendering/ContractNoticePhases/View?PPI=CO1.PPI.16586536&amp;isFromPublicArea=True&amp;isModal=False" TargetMode="External"/><Relationship Id="rId64" Type="http://schemas.openxmlformats.org/officeDocument/2006/relationships/hyperlink" Target="https://community.secop.gov.co/Public/Tendering/ContractNoticePhases/View?PPI=CO1.PPI.16709381&amp;isFromPublicArea=True&amp;isModal=False" TargetMode="External"/><Relationship Id="rId118" Type="http://schemas.openxmlformats.org/officeDocument/2006/relationships/hyperlink" Target="https://community.secop.gov.co/Public/Tendering/ContractNoticePhases/View?PPI=CO1.PPI.16937570&amp;isFromPublicArea=True&amp;isModal=False" TargetMode="External"/><Relationship Id="rId325" Type="http://schemas.openxmlformats.org/officeDocument/2006/relationships/hyperlink" Target="https://www.colombiacompra.gov.co/tienda-virtual-del-estado-colombiano/ordenes-compra/93462" TargetMode="External"/><Relationship Id="rId367" Type="http://schemas.openxmlformats.org/officeDocument/2006/relationships/hyperlink" Target="https://community.secop.gov.co/Public/Tendering/OpportunityDetail/Index?noticeUID=CO1.NTC.2861315&amp;isFromPublicArea=True&amp;isModal=False" TargetMode="External"/><Relationship Id="rId171" Type="http://schemas.openxmlformats.org/officeDocument/2006/relationships/hyperlink" Target="https://community.secop.gov.co/Public/Tendering/OpportunityDetail/Index?noticeUID=CO1.NTC.2825979&amp;isFromPublicArea=True&amp;isModal=False" TargetMode="External"/><Relationship Id="rId227" Type="http://schemas.openxmlformats.org/officeDocument/2006/relationships/hyperlink" Target="https://community.secop.gov.co/Public/Tendering/ContractNoticePhases/View?PPI=CO1.PPI.19521599&amp;isFromPublicArea=True&amp;isModal=False" TargetMode="External"/><Relationship Id="rId269" Type="http://schemas.openxmlformats.org/officeDocument/2006/relationships/hyperlink" Target="https://community.secop.gov.co/Public/Tendering/ContractNoticePhases/View?PPI=CO1.PPI.20319641&amp;isFromPublicArea=True&amp;isModal=False" TargetMode="External"/><Relationship Id="rId33" Type="http://schemas.openxmlformats.org/officeDocument/2006/relationships/hyperlink" Target="https://community.secop.gov.co/Public/Tendering/ContractNoticePhases/View?PPI=CO1.PPI.16647725&amp;isFromPublicArea=True&amp;isModal=False" TargetMode="External"/><Relationship Id="rId129" Type="http://schemas.openxmlformats.org/officeDocument/2006/relationships/hyperlink" Target="https://community.secop.gov.co/Public/Tendering/ContractNoticePhases/View?PPI=CO1.PPI.16971225&amp;isFromPublicArea=True&amp;isModal=False" TargetMode="External"/><Relationship Id="rId280" Type="http://schemas.openxmlformats.org/officeDocument/2006/relationships/hyperlink" Target="https://community.secop.gov.co/Public/Tendering/ContractNoticePhases/View?PPI=CO1.PPI.20441923&amp;isFromPublicArea=True&amp;isModal=False" TargetMode="External"/><Relationship Id="rId336" Type="http://schemas.openxmlformats.org/officeDocument/2006/relationships/hyperlink" Target="https://community.secop.gov.co/Public/Tendering/OpportunityDetail/Index?noticeUID=CO1.NTC.3090614&amp;isFromPublicArea=True&amp;isModal=False" TargetMode="External"/><Relationship Id="rId75" Type="http://schemas.openxmlformats.org/officeDocument/2006/relationships/hyperlink" Target="https://community.secop.gov.co/Public/Tendering/ContractNoticePhases/View?PPI=CO1.PPI.16799102&amp;isFromPublicArea=True&amp;isModal=False" TargetMode="External"/><Relationship Id="rId140" Type="http://schemas.openxmlformats.org/officeDocument/2006/relationships/hyperlink" Target="https://community.secop.gov.co/Public/Tendering/ContractNoticePhases/View?PPI=CO1.PPI.17197934&amp;isFromPublicArea=True&amp;isModal=False" TargetMode="External"/><Relationship Id="rId182" Type="http://schemas.openxmlformats.org/officeDocument/2006/relationships/hyperlink" Target="https://community.secop.gov.co/Public/Tendering/ContractNoticePhases/View?PPI=CO1.PPI.17780108&amp;isFromPublicArea=True&amp;isModal=False" TargetMode="External"/><Relationship Id="rId6" Type="http://schemas.openxmlformats.org/officeDocument/2006/relationships/hyperlink" Target="https://community.secop.gov.co/Public/Tendering/ContractNoticePhases/View?PPI=CO1.PPI.16538346&amp;isFromPublicArea=True&amp;isModal=False" TargetMode="External"/><Relationship Id="rId238" Type="http://schemas.openxmlformats.org/officeDocument/2006/relationships/hyperlink" Target="https://community.secop.gov.co/Public/Tendering/ContractNoticePhases/View?PPI=CO1.PPI.19663465&amp;isFromPublicArea=True&amp;isModal=False" TargetMode="External"/><Relationship Id="rId291" Type="http://schemas.openxmlformats.org/officeDocument/2006/relationships/hyperlink" Target="https://community.secop.gov.co/Public/Tendering/ContractNoticePhases/View?PPI=CO1.PPI.20637544&amp;isFromPublicArea=True&amp;isModal=False" TargetMode="External"/><Relationship Id="rId305" Type="http://schemas.openxmlformats.org/officeDocument/2006/relationships/hyperlink" Target="https://www.colombiacompra.gov.co/tienda-virtual-del-estado-colombiano/ordenes-compra/87387" TargetMode="External"/><Relationship Id="rId347" Type="http://schemas.openxmlformats.org/officeDocument/2006/relationships/hyperlink" Target="https://community.secop.gov.co/Public/Tendering/OpportunityDetail/Index?noticeUID=CO1.NTC.3027601&amp;isFromPublicArea=True&amp;isModal=False" TargetMode="External"/><Relationship Id="rId44" Type="http://schemas.openxmlformats.org/officeDocument/2006/relationships/hyperlink" Target="https://community.secop.gov.co/Public/Tendering/ContractNoticePhases/View?PPI=CO1.PPI.16648529&amp;isFromPublicArea=True&amp;isModal=False" TargetMode="External"/><Relationship Id="rId86" Type="http://schemas.openxmlformats.org/officeDocument/2006/relationships/hyperlink" Target="https://community.secop.gov.co/Public/Tendering/ContractNoticePhases/View?PPI=CO1.PPI.16853164&amp;isFromPublicArea=True&amp;isModal=False" TargetMode="External"/><Relationship Id="rId151" Type="http://schemas.openxmlformats.org/officeDocument/2006/relationships/hyperlink" Target="https://community.secop.gov.co/Public/Tendering/ContractNoticePhases/View?PPI=CO1.PPI.17260290&amp;isFromPublicArea=True&amp;isModal=False" TargetMode="External"/><Relationship Id="rId193" Type="http://schemas.openxmlformats.org/officeDocument/2006/relationships/hyperlink" Target="https://community.secop.gov.co/Public/Tendering/ContractNoticePhases/View?PPI=CO1.PPI.18185783&amp;isFromPublicArea=True&amp;isModal=False" TargetMode="External"/><Relationship Id="rId207" Type="http://schemas.openxmlformats.org/officeDocument/2006/relationships/hyperlink" Target="https://community.secop.gov.co/Public/Tendering/ContractNoticePhases/View?PPI=CO1.PPI.19004774&amp;isFromPublicArea=True&amp;isModal=False" TargetMode="External"/><Relationship Id="rId249" Type="http://schemas.openxmlformats.org/officeDocument/2006/relationships/hyperlink" Target="https://community.secop.gov.co/Public/Tendering/ContractNoticePhases/View?PPI=CO1.PPI.20126281&amp;isFromPublicArea=True&amp;isModal=False" TargetMode="External"/><Relationship Id="rId13" Type="http://schemas.openxmlformats.org/officeDocument/2006/relationships/hyperlink" Target="https://community.secop.gov.co/Public/Tendering/ContractNoticePhases/View?PPI=CO1.PPI.16567783&amp;isFromPublicArea=True&amp;isModal=False" TargetMode="External"/><Relationship Id="rId109" Type="http://schemas.openxmlformats.org/officeDocument/2006/relationships/hyperlink" Target="https://community.secop.gov.co/Public/Tendering/ContractNoticePhases/View?PPI=CO1.PPI.16913301&amp;isFromPublicArea=True&amp;isModal=False" TargetMode="External"/><Relationship Id="rId260" Type="http://schemas.openxmlformats.org/officeDocument/2006/relationships/hyperlink" Target="https://community.secop.gov.co/Public/Tendering/ContractNoticePhases/View?PPI=CO1.PPI.20155445&amp;isFromPublicArea=True&amp;isModal=False" TargetMode="External"/><Relationship Id="rId316" Type="http://schemas.openxmlformats.org/officeDocument/2006/relationships/hyperlink" Target="https://community.secop.gov.co/Public/Tendering/OpportunityDetail/Index?noticeUID=CO1.NTC.2964919&amp;isFromPublicArea=True&amp;isModal=False" TargetMode="External"/><Relationship Id="rId55" Type="http://schemas.openxmlformats.org/officeDocument/2006/relationships/hyperlink" Target="https://community.secop.gov.co/Public/Tendering/ContractNoticePhases/View?PPI=CO1.PPI.16675367&amp;isFromPublicArea=True&amp;isModal=False" TargetMode="External"/><Relationship Id="rId97" Type="http://schemas.openxmlformats.org/officeDocument/2006/relationships/hyperlink" Target="https://community.secop.gov.co/Public/Tendering/ContractNoticePhases/View?PPI=CO1.PPI.16856960&amp;isFromPublicArea=True&amp;isModal=False" TargetMode="External"/><Relationship Id="rId120" Type="http://schemas.openxmlformats.org/officeDocument/2006/relationships/hyperlink" Target="https://community.secop.gov.co/Public/Tendering/ContractNoticePhases/View?PPI=CO1.PPI.16961678&amp;isFromPublicArea=True&amp;isModal=False" TargetMode="External"/><Relationship Id="rId358" Type="http://schemas.openxmlformats.org/officeDocument/2006/relationships/hyperlink" Target="https://community.secop.gov.co/Public/Tendering/ContractNoticePhases/View?PPI=CO1.PPI.21042709&amp;isFromPublicArea=True&amp;isModal=False" TargetMode="External"/><Relationship Id="rId162" Type="http://schemas.openxmlformats.org/officeDocument/2006/relationships/hyperlink" Target="https://community.secop.gov.co/Public/Tendering/ContractNoticePhases/View?PPI=CO1.PPI.17309380&amp;isFromPublicArea=True&amp;isModal=False" TargetMode="External"/><Relationship Id="rId218" Type="http://schemas.openxmlformats.org/officeDocument/2006/relationships/hyperlink" Target="https://community.secop.gov.co/Public/Tendering/ContractNoticePhases/View?PPI=CO1.PPI.19451552&amp;isFromPublicArea=True&amp;isModal=False" TargetMode="External"/><Relationship Id="rId271" Type="http://schemas.openxmlformats.org/officeDocument/2006/relationships/hyperlink" Target="https://community.secop.gov.co/Public/Tendering/ContractNoticePhases/View?PPI=CO1.PPI.20325718&amp;isFromPublicArea=True&amp;isModal=False" TargetMode="External"/><Relationship Id="rId24" Type="http://schemas.openxmlformats.org/officeDocument/2006/relationships/hyperlink" Target="https://community.secop.gov.co/Public/Tendering/ContractNoticePhases/View?PPI=CO1.PPI.16606035&amp;isFromPublicArea=True&amp;isModal=False" TargetMode="External"/><Relationship Id="rId66" Type="http://schemas.openxmlformats.org/officeDocument/2006/relationships/hyperlink" Target="https://community.secop.gov.co/Public/Tendering/ContractNoticePhases/View?PPI=CO1.PPI.16711426&amp;isFromPublicArea=True&amp;isModal=False" TargetMode="External"/><Relationship Id="rId131" Type="http://schemas.openxmlformats.org/officeDocument/2006/relationships/hyperlink" Target="https://community.secop.gov.co/Public/Tendering/ContractNoticePhases/View?PPI=CO1.PPI.17222800&amp;isFromPublicArea=True&amp;isModal=False" TargetMode="External"/><Relationship Id="rId327" Type="http://schemas.openxmlformats.org/officeDocument/2006/relationships/hyperlink" Target="https://community.secop.gov.co/Public/Tendering/OpportunityDetail/Index?noticeUID=CO1.NTC.2980333&amp;isFromPublicArea=True&amp;isModal=False" TargetMode="External"/><Relationship Id="rId369" Type="http://schemas.openxmlformats.org/officeDocument/2006/relationships/drawing" Target="../drawings/drawing1.xml"/><Relationship Id="rId173" Type="http://schemas.openxmlformats.org/officeDocument/2006/relationships/hyperlink" Target="https://www.colombiacompra.gov.co/tienda-virtual-del-estado-colombiano/ordenes-compra/84483" TargetMode="External"/><Relationship Id="rId229" Type="http://schemas.openxmlformats.org/officeDocument/2006/relationships/hyperlink" Target="https://community.secop.gov.co/Public/Tendering/ContractNoticePhases/View?PPI=CO1.PPI.19534576&amp;isFromPublicArea=True&amp;isModal=False" TargetMode="External"/><Relationship Id="rId240" Type="http://schemas.openxmlformats.org/officeDocument/2006/relationships/hyperlink" Target="https://community.secop.gov.co/Public/Tendering/ContractNoticePhases/View?PPI=CO1.PPI.19663487&amp;isFromPublicArea=True&amp;isModal=False" TargetMode="External"/><Relationship Id="rId35" Type="http://schemas.openxmlformats.org/officeDocument/2006/relationships/hyperlink" Target="https://community.secop.gov.co/Public/Tendering/ContractNoticePhases/View?PPI=CO1.PPI.16606357&amp;isFromPublicArea=True&amp;isModal=False" TargetMode="External"/><Relationship Id="rId77" Type="http://schemas.openxmlformats.org/officeDocument/2006/relationships/hyperlink" Target="https://community.secop.gov.co/Public/Tendering/ContractNoticePhases/View?PPI=CO1.PPI.16755938&amp;isFromPublicArea=True&amp;isModal=False" TargetMode="External"/><Relationship Id="rId100" Type="http://schemas.openxmlformats.org/officeDocument/2006/relationships/hyperlink" Target="https://community.secop.gov.co/Public/Tendering/ContractNoticePhases/View?PPI=CO1.PPI.16870083&amp;isFromPublicArea=True&amp;isModal=False" TargetMode="External"/><Relationship Id="rId282" Type="http://schemas.openxmlformats.org/officeDocument/2006/relationships/hyperlink" Target="https://community.secop.gov.co/Public/Tendering/ContractNoticePhases/View?PPI=CO1.PPI.20537566&amp;isFromPublicArea=True&amp;isModal=False" TargetMode="External"/><Relationship Id="rId338" Type="http://schemas.openxmlformats.org/officeDocument/2006/relationships/hyperlink" Target="https://www.colombiacompra.gov.co/tienda-virtual-del-estado-colombiano/ordenes-compra/94860" TargetMode="External"/><Relationship Id="rId8" Type="http://schemas.openxmlformats.org/officeDocument/2006/relationships/hyperlink" Target="https://community.secop.gov.co/Public/Tendering/ContractNoticePhases/View?PPI=CO1.PPI.16540949&amp;isFromPublicArea=True&amp;isModal=False" TargetMode="External"/><Relationship Id="rId142" Type="http://schemas.openxmlformats.org/officeDocument/2006/relationships/hyperlink" Target="https://community.secop.gov.co/Public/Tendering/ContractNoticePhases/View?PPI=CO1.PPI.17226729&amp;isFromPublicArea=True&amp;isModal=False" TargetMode="External"/><Relationship Id="rId184" Type="http://schemas.openxmlformats.org/officeDocument/2006/relationships/hyperlink" Target="https://community.secop.gov.co/Public/Tendering/ContractNoticePhases/View?PPI=CO1.PPI.17882854&amp;isFromPublicArea=True&amp;isModal=False" TargetMode="External"/><Relationship Id="rId251" Type="http://schemas.openxmlformats.org/officeDocument/2006/relationships/hyperlink" Target="https://community.secop.gov.co/Public/Tendering/ContractNoticePhases/View?PPI=CO1.PPI.20035866&amp;isFromPublicArea=True&amp;isModal=False" TargetMode="External"/><Relationship Id="rId46" Type="http://schemas.openxmlformats.org/officeDocument/2006/relationships/hyperlink" Target="https://community.secop.gov.co/Public/Tendering/ContractNoticePhases/View?PPI=CO1.PPI.16628338&amp;isFromPublicArea=True&amp;isModal=False" TargetMode="External"/><Relationship Id="rId293" Type="http://schemas.openxmlformats.org/officeDocument/2006/relationships/hyperlink" Target="https://community.secop.gov.co/Public/Tendering/ContractNoticePhases/View?PPI=CO1.PPI.20639449&amp;isFromPublicArea=True&amp;isModal=False" TargetMode="External"/><Relationship Id="rId307" Type="http://schemas.openxmlformats.org/officeDocument/2006/relationships/hyperlink" Target="https://www.colombiacompra.gov.co/tienda-virtual-del-estado-colombiano/ordenes-compra/88725" TargetMode="External"/><Relationship Id="rId349" Type="http://schemas.openxmlformats.org/officeDocument/2006/relationships/hyperlink" Target="https://community.secop.gov.co/Public/Tendering/OpportunityDetail/Index?noticeUID=CO1.NTC.3194215&amp;isFromPublicArea=True&amp;isModal=False" TargetMode="External"/><Relationship Id="rId88" Type="http://schemas.openxmlformats.org/officeDocument/2006/relationships/hyperlink" Target="https://community.secop.gov.co/Public/Tendering/ContractNoticePhases/View?PPI=CO1.PPI.16845469&amp;isFromPublicArea=True&amp;isModal=False" TargetMode="External"/><Relationship Id="rId111" Type="http://schemas.openxmlformats.org/officeDocument/2006/relationships/hyperlink" Target="https://community.secop.gov.co/Public/Tendering/ContractNoticePhases/View?PPI=CO1.PPI.16930541&amp;isFromPublicArea=True&amp;isModal=False" TargetMode="External"/><Relationship Id="rId153" Type="http://schemas.openxmlformats.org/officeDocument/2006/relationships/hyperlink" Target="https://community.secop.gov.co/Public/Tendering/ContractNoticePhases/View?PPI=CO1.PPI.17264088&amp;isFromPublicArea=True&amp;isModal=False" TargetMode="External"/><Relationship Id="rId195" Type="http://schemas.openxmlformats.org/officeDocument/2006/relationships/hyperlink" Target="https://community.secop.gov.co/Public/Tendering/ContractNoticePhases/View?PPI=CO1.PPI.18593259&amp;isFromPublicArea=True&amp;isModal=False" TargetMode="External"/><Relationship Id="rId209" Type="http://schemas.openxmlformats.org/officeDocument/2006/relationships/hyperlink" Target="https://community.secop.gov.co/Public/Tendering/OpportunityDetail/Index?noticeUID=CO1.NTC.2964461&amp;isFromPublicArea=True&amp;isModal=False" TargetMode="External"/><Relationship Id="rId360" Type="http://schemas.openxmlformats.org/officeDocument/2006/relationships/hyperlink" Target="https://www.colombiacompra.gov.co/tienda-virtual-del-estado-colombiano/ordenes-compra/97064" TargetMode="External"/><Relationship Id="rId220" Type="http://schemas.openxmlformats.org/officeDocument/2006/relationships/hyperlink" Target="https://community.secop.gov.co/Public/Tendering/ContractNoticePhases/View?PPI=CO1.PPI.19469485&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sierraospina@gmail.com" TargetMode="External"/><Relationship Id="rId18" Type="http://schemas.openxmlformats.org/officeDocument/2006/relationships/hyperlink" Target="mailto:acuerdosmarco@serlecomsas.com" TargetMode="External"/><Relationship Id="rId26" Type="http://schemas.openxmlformats.org/officeDocument/2006/relationships/hyperlink" Target="mailto:mangelicaburitica@gmail.com" TargetMode="External"/><Relationship Id="rId39" Type="http://schemas.openxmlformats.org/officeDocument/2006/relationships/hyperlink" Target="mailto:abbyosorio09@gmail.com" TargetMode="External"/><Relationship Id="rId21" Type="http://schemas.openxmlformats.org/officeDocument/2006/relationships/hyperlink" Target="mailto:santiagoacevedo761@gmail.com" TargetMode="External"/><Relationship Id="rId34" Type="http://schemas.openxmlformats.org/officeDocument/2006/relationships/hyperlink" Target="mailto:jmmansiones26@gmail.com" TargetMode="External"/><Relationship Id="rId42" Type="http://schemas.openxmlformats.org/officeDocument/2006/relationships/hyperlink" Target="mailto:yanith602@gmail.com" TargetMode="External"/><Relationship Id="rId47" Type="http://schemas.openxmlformats.org/officeDocument/2006/relationships/hyperlink" Target="mailto:mariardila36@hotmail.com" TargetMode="External"/><Relationship Id="rId50" Type="http://schemas.openxmlformats.org/officeDocument/2006/relationships/hyperlink" Target="mailto:emggerencia2018@gmail.com" TargetMode="External"/><Relationship Id="rId7" Type="http://schemas.openxmlformats.org/officeDocument/2006/relationships/hyperlink" Target="mailto:paula_cely16@hotmail.com" TargetMode="External"/><Relationship Id="rId2" Type="http://schemas.openxmlformats.org/officeDocument/2006/relationships/hyperlink" Target="mailto:destepa@conservation.org" TargetMode="External"/><Relationship Id="rId16" Type="http://schemas.openxmlformats.org/officeDocument/2006/relationships/hyperlink" Target="mailto:accferreteria@gmail.com" TargetMode="External"/><Relationship Id="rId29" Type="http://schemas.openxmlformats.org/officeDocument/2006/relationships/hyperlink" Target="mailto:agroinversur@gmail.com" TargetMode="External"/><Relationship Id="rId11" Type="http://schemas.openxmlformats.org/officeDocument/2006/relationships/hyperlink" Target="mailto:carloshoyos9@hotmail.com" TargetMode="External"/><Relationship Id="rId24" Type="http://schemas.openxmlformats.org/officeDocument/2006/relationships/hyperlink" Target="mailto:nicogil13@hotmail.com" TargetMode="External"/><Relationship Id="rId32" Type="http://schemas.openxmlformats.org/officeDocument/2006/relationships/hyperlink" Target="mailto:liseth29vargas@gmail.com" TargetMode="External"/><Relationship Id="rId37" Type="http://schemas.openxmlformats.org/officeDocument/2006/relationships/hyperlink" Target="mailto:angela_gb@corhuila.edu.co" TargetMode="External"/><Relationship Id="rId40" Type="http://schemas.openxmlformats.org/officeDocument/2006/relationships/hyperlink" Target="mailto:valentina_gonzalezsa@fet.edu.co" TargetMode="External"/><Relationship Id="rId45" Type="http://schemas.openxmlformats.org/officeDocument/2006/relationships/hyperlink" Target="mailto:juanpascuas@gmail.com" TargetMode="External"/><Relationship Id="rId53" Type="http://schemas.openxmlformats.org/officeDocument/2006/relationships/hyperlink" Target="mailto:jessikquesada@gmail.com" TargetMode="External"/><Relationship Id="rId5" Type="http://schemas.openxmlformats.org/officeDocument/2006/relationships/hyperlink" Target="mailto:SOPORTE@SEYGOB.COM" TargetMode="External"/><Relationship Id="rId10" Type="http://schemas.openxmlformats.org/officeDocument/2006/relationships/hyperlink" Target="mailto:emc2ingenieriasas@gmail.com" TargetMode="External"/><Relationship Id="rId19" Type="http://schemas.openxmlformats.org/officeDocument/2006/relationships/hyperlink" Target="mailto:comercial@geosolher.tech" TargetMode="External"/><Relationship Id="rId31" Type="http://schemas.openxmlformats.org/officeDocument/2006/relationships/hyperlink" Target="mailto:ja.pena@udla.edu.co" TargetMode="External"/><Relationship Id="rId44" Type="http://schemas.openxmlformats.org/officeDocument/2006/relationships/hyperlink" Target="mailto:caralhq@outlook.com" TargetMode="External"/><Relationship Id="rId52" Type="http://schemas.openxmlformats.org/officeDocument/2006/relationships/hyperlink" Target="mailto:roso011@hotmail.com" TargetMode="External"/><Relationship Id="rId4" Type="http://schemas.openxmlformats.org/officeDocument/2006/relationships/hyperlink" Target="mailto:lilianaandrearios@gmail.com" TargetMode="External"/><Relationship Id="rId9" Type="http://schemas.openxmlformats.org/officeDocument/2006/relationships/hyperlink" Target="mailto:juliperdo21@gmail.com" TargetMode="External"/><Relationship Id="rId14" Type="http://schemas.openxmlformats.org/officeDocument/2006/relationships/hyperlink" Target="mailto:mairax2011@hotmail.com" TargetMode="External"/><Relationship Id="rId22" Type="http://schemas.openxmlformats.org/officeDocument/2006/relationships/hyperlink" Target="mailto:cquizac@gmail.com" TargetMode="External"/><Relationship Id="rId27" Type="http://schemas.openxmlformats.org/officeDocument/2006/relationships/hyperlink" Target="mailto:sergioortizf@hotmail.com" TargetMode="External"/><Relationship Id="rId30" Type="http://schemas.openxmlformats.org/officeDocument/2006/relationships/hyperlink" Target="mailto:angelamottamazabel@gmail.com" TargetMode="External"/><Relationship Id="rId35" Type="http://schemas.openxmlformats.org/officeDocument/2006/relationships/hyperlink" Target="mailto:migueljgomezr2204@gmail.com" TargetMode="External"/><Relationship Id="rId43" Type="http://schemas.openxmlformats.org/officeDocument/2006/relationships/hyperlink" Target="mailto:iajoaquincasas@gmail.com" TargetMode="External"/><Relationship Id="rId48" Type="http://schemas.openxmlformats.org/officeDocument/2006/relationships/hyperlink" Target="mailto:j.arrieta@ecocialt.com" TargetMode="External"/><Relationship Id="rId8" Type="http://schemas.openxmlformats.org/officeDocument/2006/relationships/hyperlink" Target="mailto:kelly.bermeovargas4@hotmail.com" TargetMode="External"/><Relationship Id="rId51" Type="http://schemas.openxmlformats.org/officeDocument/2006/relationships/hyperlink" Target="mailto:fundispros@gmail.com" TargetMode="External"/><Relationship Id="rId3" Type="http://schemas.openxmlformats.org/officeDocument/2006/relationships/hyperlink" Target="mailto:alpeca2274@hotmail.com" TargetMode="External"/><Relationship Id="rId12" Type="http://schemas.openxmlformats.org/officeDocument/2006/relationships/hyperlink" Target="mailto:gerencia@neuronaimasd.com" TargetMode="External"/><Relationship Id="rId17" Type="http://schemas.openxmlformats.org/officeDocument/2006/relationships/hyperlink" Target="mailto:agroplasticoscontratacion1@gmail.com" TargetMode="External"/><Relationship Id="rId25" Type="http://schemas.openxmlformats.org/officeDocument/2006/relationships/hyperlink" Target="mailto:divereduca@hotmail.com" TargetMode="External"/><Relationship Id="rId33" Type="http://schemas.openxmlformats.org/officeDocument/2006/relationships/hyperlink" Target="mailto:juridica@ideam.gov.co" TargetMode="External"/><Relationship Id="rId38" Type="http://schemas.openxmlformats.org/officeDocument/2006/relationships/hyperlink" Target="mailto:johnhenrydevia@gmail.com" TargetMode="External"/><Relationship Id="rId46" Type="http://schemas.openxmlformats.org/officeDocument/2006/relationships/hyperlink" Target="mailto:isandovalroja@gmail.com" TargetMode="External"/><Relationship Id="rId20" Type="http://schemas.openxmlformats.org/officeDocument/2006/relationships/hyperlink" Target="mailto:procesos.ingasi2015@gmail.com" TargetMode="External"/><Relationship Id="rId41" Type="http://schemas.openxmlformats.org/officeDocument/2006/relationships/hyperlink" Target="mailto:kharis.ordonez19@gmail.com" TargetMode="External"/><Relationship Id="rId1" Type="http://schemas.openxmlformats.org/officeDocument/2006/relationships/hyperlink" Target="mailto:conpma@gmail.com" TargetMode="External"/><Relationship Id="rId6" Type="http://schemas.openxmlformats.org/officeDocument/2006/relationships/hyperlink" Target="mailto:cameru27@hotmail.com" TargetMode="External"/><Relationship Id="rId15" Type="http://schemas.openxmlformats.org/officeDocument/2006/relationships/hyperlink" Target="mailto:amparo.lizarazo@hasltda.com" TargetMode="External"/><Relationship Id="rId23" Type="http://schemas.openxmlformats.org/officeDocument/2006/relationships/hyperlink" Target="mailto:dianaconsro@gmail.com" TargetMode="External"/><Relationship Id="rId28" Type="http://schemas.openxmlformats.org/officeDocument/2006/relationships/hyperlink" Target="mailto:jfperdomo7@hotmail.com" TargetMode="External"/><Relationship Id="rId36" Type="http://schemas.openxmlformats.org/officeDocument/2006/relationships/hyperlink" Target="mailto:nifre30ye30@hotmail.com" TargetMode="External"/><Relationship Id="rId49" Type="http://schemas.openxmlformats.org/officeDocument/2006/relationships/hyperlink" Target="mailto:cquiza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E391"/>
  <sheetViews>
    <sheetView tabSelected="1" zoomScale="110" zoomScaleNormal="110" workbookViewId="0">
      <pane xSplit="2" topLeftCell="C1" activePane="topRight" state="frozen"/>
      <selection activeCell="C5" sqref="C5"/>
      <selection pane="topRight" activeCell="H179" sqref="H179"/>
    </sheetView>
  </sheetViews>
  <sheetFormatPr baseColWidth="10" defaultRowHeight="15" x14ac:dyDescent="0.25"/>
  <cols>
    <col min="1" max="1" width="20" style="174" customWidth="1"/>
    <col min="2" max="2" width="19.42578125" style="6" customWidth="1"/>
    <col min="3" max="3" width="38" style="170" customWidth="1"/>
    <col min="4" max="4" width="25.5703125" style="170" customWidth="1"/>
    <col min="5" max="16384" width="11.42578125" style="6"/>
  </cols>
  <sheetData>
    <row r="1" spans="1:4" ht="15" customHeight="1" x14ac:dyDescent="0.25">
      <c r="A1" s="171" t="s">
        <v>1582</v>
      </c>
      <c r="B1" s="166"/>
      <c r="C1" s="166"/>
      <c r="D1" s="179"/>
    </row>
    <row r="2" spans="1:4" ht="12" customHeight="1" x14ac:dyDescent="0.25">
      <c r="A2" s="172"/>
      <c r="B2" s="167"/>
      <c r="C2" s="167"/>
      <c r="D2" s="180"/>
    </row>
    <row r="3" spans="1:4" ht="15.75" hidden="1" thickBot="1" x14ac:dyDescent="0.3">
      <c r="A3" s="173"/>
      <c r="B3" s="168"/>
      <c r="C3" s="168"/>
      <c r="D3" s="181"/>
    </row>
    <row r="4" spans="1:4" s="1" customFormat="1" ht="15.75" customHeight="1" thickBot="1" x14ac:dyDescent="0.3">
      <c r="A4" s="182" t="s">
        <v>24</v>
      </c>
      <c r="B4" s="183"/>
      <c r="C4" s="178"/>
      <c r="D4" s="184" t="s">
        <v>1581</v>
      </c>
    </row>
    <row r="5" spans="1:4" s="1" customFormat="1" x14ac:dyDescent="0.25">
      <c r="A5" s="185" t="s">
        <v>25</v>
      </c>
      <c r="B5" s="186" t="s">
        <v>26</v>
      </c>
      <c r="C5" s="187" t="s">
        <v>20</v>
      </c>
      <c r="D5" s="188"/>
    </row>
    <row r="6" spans="1:4" hidden="1" x14ac:dyDescent="0.25">
      <c r="A6" s="32" t="s">
        <v>43</v>
      </c>
      <c r="B6" s="3" t="s">
        <v>44</v>
      </c>
      <c r="C6" s="3" t="s">
        <v>45</v>
      </c>
      <c r="D6" s="134" t="s">
        <v>1196</v>
      </c>
    </row>
    <row r="7" spans="1:4" hidden="1" x14ac:dyDescent="0.25">
      <c r="A7" s="32" t="s">
        <v>43</v>
      </c>
      <c r="B7" s="3" t="s">
        <v>412</v>
      </c>
      <c r="C7" s="3" t="s">
        <v>47</v>
      </c>
      <c r="D7" s="134" t="s">
        <v>1197</v>
      </c>
    </row>
    <row r="8" spans="1:4" hidden="1" x14ac:dyDescent="0.25">
      <c r="A8" s="32" t="s">
        <v>43</v>
      </c>
      <c r="B8" s="3" t="s">
        <v>1199</v>
      </c>
      <c r="C8" s="3" t="s">
        <v>329</v>
      </c>
      <c r="D8" s="134" t="s">
        <v>1198</v>
      </c>
    </row>
    <row r="9" spans="1:4" hidden="1" x14ac:dyDescent="0.25">
      <c r="A9" s="32" t="s">
        <v>43</v>
      </c>
      <c r="B9" s="3" t="s">
        <v>1200</v>
      </c>
      <c r="C9" s="3" t="s">
        <v>330</v>
      </c>
      <c r="D9" s="134" t="s">
        <v>1201</v>
      </c>
    </row>
    <row r="10" spans="1:4" hidden="1" x14ac:dyDescent="0.25">
      <c r="A10" s="32" t="s">
        <v>43</v>
      </c>
      <c r="B10" s="3" t="s">
        <v>52</v>
      </c>
      <c r="C10" s="3" t="s">
        <v>120</v>
      </c>
      <c r="D10" s="134" t="s">
        <v>1202</v>
      </c>
    </row>
    <row r="11" spans="1:4" hidden="1" x14ac:dyDescent="0.25">
      <c r="A11" s="32" t="s">
        <v>43</v>
      </c>
      <c r="B11" s="3" t="s">
        <v>51</v>
      </c>
      <c r="C11" s="3" t="s">
        <v>57</v>
      </c>
      <c r="D11" s="134" t="s">
        <v>1203</v>
      </c>
    </row>
    <row r="12" spans="1:4" hidden="1" x14ac:dyDescent="0.25">
      <c r="A12" s="32" t="s">
        <v>43</v>
      </c>
      <c r="B12" s="3" t="s">
        <v>58</v>
      </c>
      <c r="C12" s="32" t="s">
        <v>121</v>
      </c>
      <c r="D12" s="134" t="s">
        <v>1204</v>
      </c>
    </row>
    <row r="13" spans="1:4" hidden="1" x14ac:dyDescent="0.25">
      <c r="A13" s="32" t="s">
        <v>43</v>
      </c>
      <c r="B13" s="3" t="s">
        <v>59</v>
      </c>
      <c r="C13" s="3" t="s">
        <v>64</v>
      </c>
      <c r="D13" s="134" t="s">
        <v>1205</v>
      </c>
    </row>
    <row r="14" spans="1:4" hidden="1" x14ac:dyDescent="0.25">
      <c r="A14" s="32" t="s">
        <v>43</v>
      </c>
      <c r="B14" s="3" t="s">
        <v>60</v>
      </c>
      <c r="C14" s="3" t="s">
        <v>66</v>
      </c>
      <c r="D14" s="134" t="s">
        <v>1206</v>
      </c>
    </row>
    <row r="15" spans="1:4" hidden="1" x14ac:dyDescent="0.25">
      <c r="A15" s="32" t="s">
        <v>43</v>
      </c>
      <c r="B15" s="3" t="s">
        <v>61</v>
      </c>
      <c r="C15" s="3" t="s">
        <v>67</v>
      </c>
      <c r="D15" s="134" t="s">
        <v>1207</v>
      </c>
    </row>
    <row r="16" spans="1:4" hidden="1" x14ac:dyDescent="0.25">
      <c r="A16" s="32" t="s">
        <v>43</v>
      </c>
      <c r="B16" s="3" t="s">
        <v>62</v>
      </c>
      <c r="C16" s="3" t="s">
        <v>68</v>
      </c>
      <c r="D16" s="134" t="s">
        <v>1208</v>
      </c>
    </row>
    <row r="17" spans="1:4" hidden="1" x14ac:dyDescent="0.25">
      <c r="A17" s="32" t="s">
        <v>43</v>
      </c>
      <c r="B17" s="3" t="s">
        <v>69</v>
      </c>
      <c r="C17" s="3" t="s">
        <v>122</v>
      </c>
      <c r="D17" s="134" t="s">
        <v>1209</v>
      </c>
    </row>
    <row r="18" spans="1:4" hidden="1" x14ac:dyDescent="0.25">
      <c r="A18" s="32" t="s">
        <v>43</v>
      </c>
      <c r="B18" s="3" t="s">
        <v>70</v>
      </c>
      <c r="C18" s="3" t="s">
        <v>123</v>
      </c>
      <c r="D18" s="134" t="s">
        <v>1210</v>
      </c>
    </row>
    <row r="19" spans="1:4" hidden="1" x14ac:dyDescent="0.25">
      <c r="A19" s="32" t="s">
        <v>43</v>
      </c>
      <c r="B19" s="3" t="s">
        <v>71</v>
      </c>
      <c r="C19" s="3" t="s">
        <v>227</v>
      </c>
      <c r="D19" s="134" t="s">
        <v>1211</v>
      </c>
    </row>
    <row r="20" spans="1:4" hidden="1" x14ac:dyDescent="0.25">
      <c r="A20" s="32" t="s">
        <v>43</v>
      </c>
      <c r="B20" s="3" t="s">
        <v>74</v>
      </c>
      <c r="C20" s="3" t="s">
        <v>79</v>
      </c>
      <c r="D20" s="134" t="s">
        <v>1212</v>
      </c>
    </row>
    <row r="21" spans="1:4" hidden="1" x14ac:dyDescent="0.25">
      <c r="A21" s="32" t="s">
        <v>43</v>
      </c>
      <c r="B21" s="3" t="s">
        <v>75</v>
      </c>
      <c r="C21" s="3" t="s">
        <v>76</v>
      </c>
      <c r="D21" s="134" t="s">
        <v>1213</v>
      </c>
    </row>
    <row r="22" spans="1:4" hidden="1" x14ac:dyDescent="0.25">
      <c r="A22" s="32" t="s">
        <v>43</v>
      </c>
      <c r="B22" s="3" t="s">
        <v>77</v>
      </c>
      <c r="C22" s="3" t="s">
        <v>78</v>
      </c>
      <c r="D22" s="134" t="s">
        <v>1214</v>
      </c>
    </row>
    <row r="23" spans="1:4" hidden="1" x14ac:dyDescent="0.25">
      <c r="A23" s="32" t="s">
        <v>43</v>
      </c>
      <c r="B23" s="3" t="s">
        <v>80</v>
      </c>
      <c r="C23" s="3" t="s">
        <v>81</v>
      </c>
      <c r="D23" s="134" t="s">
        <v>1215</v>
      </c>
    </row>
    <row r="24" spans="1:4" hidden="1" x14ac:dyDescent="0.25">
      <c r="A24" s="32" t="s">
        <v>43</v>
      </c>
      <c r="B24" s="3" t="s">
        <v>82</v>
      </c>
      <c r="C24" s="3" t="s">
        <v>83</v>
      </c>
      <c r="D24" s="134" t="s">
        <v>1216</v>
      </c>
    </row>
    <row r="25" spans="1:4" hidden="1" x14ac:dyDescent="0.25">
      <c r="A25" s="32" t="s">
        <v>43</v>
      </c>
      <c r="B25" s="3" t="s">
        <v>84</v>
      </c>
      <c r="C25" s="3" t="s">
        <v>86</v>
      </c>
      <c r="D25" s="134" t="s">
        <v>1217</v>
      </c>
    </row>
    <row r="26" spans="1:4" hidden="1" x14ac:dyDescent="0.25">
      <c r="A26" s="32" t="s">
        <v>43</v>
      </c>
      <c r="B26" s="3" t="s">
        <v>88</v>
      </c>
      <c r="C26" s="3" t="s">
        <v>89</v>
      </c>
      <c r="D26" s="134" t="s">
        <v>1218</v>
      </c>
    </row>
    <row r="27" spans="1:4" hidden="1" x14ac:dyDescent="0.25">
      <c r="A27" s="32" t="s">
        <v>43</v>
      </c>
      <c r="B27" s="3" t="s">
        <v>90</v>
      </c>
      <c r="C27" s="3" t="s">
        <v>91</v>
      </c>
      <c r="D27" s="134" t="s">
        <v>1219</v>
      </c>
    </row>
    <row r="28" spans="1:4" hidden="1" x14ac:dyDescent="0.25">
      <c r="A28" s="32" t="s">
        <v>43</v>
      </c>
      <c r="B28" s="3" t="s">
        <v>92</v>
      </c>
      <c r="C28" s="3" t="s">
        <v>85</v>
      </c>
      <c r="D28" s="134" t="s">
        <v>1220</v>
      </c>
    </row>
    <row r="29" spans="1:4" hidden="1" x14ac:dyDescent="0.25">
      <c r="A29" s="32" t="s">
        <v>43</v>
      </c>
      <c r="B29" s="3" t="s">
        <v>93</v>
      </c>
      <c r="C29" s="3" t="s">
        <v>94</v>
      </c>
      <c r="D29" s="134" t="s">
        <v>1221</v>
      </c>
    </row>
    <row r="30" spans="1:4" hidden="1" x14ac:dyDescent="0.25">
      <c r="A30" s="32" t="s">
        <v>43</v>
      </c>
      <c r="B30" s="3" t="s">
        <v>95</v>
      </c>
      <c r="C30" s="3" t="s">
        <v>96</v>
      </c>
      <c r="D30" s="134" t="s">
        <v>1222</v>
      </c>
    </row>
    <row r="31" spans="1:4" hidden="1" x14ac:dyDescent="0.25">
      <c r="A31" s="32" t="s">
        <v>43</v>
      </c>
      <c r="B31" s="3" t="s">
        <v>98</v>
      </c>
      <c r="C31" s="3" t="s">
        <v>99</v>
      </c>
      <c r="D31" s="134" t="s">
        <v>1223</v>
      </c>
    </row>
    <row r="32" spans="1:4" hidden="1" x14ac:dyDescent="0.25">
      <c r="A32" s="32" t="s">
        <v>43</v>
      </c>
      <c r="B32" s="3" t="s">
        <v>484</v>
      </c>
      <c r="C32" s="3" t="s">
        <v>100</v>
      </c>
      <c r="D32" s="134" t="s">
        <v>1224</v>
      </c>
    </row>
    <row r="33" spans="1:4" hidden="1" x14ac:dyDescent="0.25">
      <c r="A33" s="32" t="s">
        <v>43</v>
      </c>
      <c r="B33" s="3" t="s">
        <v>101</v>
      </c>
      <c r="C33" s="3" t="s">
        <v>112</v>
      </c>
      <c r="D33" s="134" t="s">
        <v>1225</v>
      </c>
    </row>
    <row r="34" spans="1:4" hidden="1" x14ac:dyDescent="0.25">
      <c r="A34" s="32" t="s">
        <v>43</v>
      </c>
      <c r="B34" s="3" t="s">
        <v>102</v>
      </c>
      <c r="C34" s="3" t="s">
        <v>113</v>
      </c>
      <c r="D34" s="134" t="s">
        <v>1226</v>
      </c>
    </row>
    <row r="35" spans="1:4" hidden="1" x14ac:dyDescent="0.25">
      <c r="A35" s="32" t="s">
        <v>43</v>
      </c>
      <c r="B35" s="3" t="s">
        <v>103</v>
      </c>
      <c r="C35" s="3" t="s">
        <v>110</v>
      </c>
      <c r="D35" s="134" t="s">
        <v>1227</v>
      </c>
    </row>
    <row r="36" spans="1:4" hidden="1" x14ac:dyDescent="0.25">
      <c r="A36" s="32" t="s">
        <v>43</v>
      </c>
      <c r="B36" s="3" t="s">
        <v>126</v>
      </c>
      <c r="C36" s="3" t="s">
        <v>114</v>
      </c>
      <c r="D36" s="134" t="s">
        <v>1228</v>
      </c>
    </row>
    <row r="37" spans="1:4" hidden="1" x14ac:dyDescent="0.25">
      <c r="A37" s="32" t="s">
        <v>43</v>
      </c>
      <c r="B37" s="3" t="s">
        <v>104</v>
      </c>
      <c r="C37" s="3" t="s">
        <v>117</v>
      </c>
      <c r="D37" s="134" t="s">
        <v>1229</v>
      </c>
    </row>
    <row r="38" spans="1:4" hidden="1" x14ac:dyDescent="0.25">
      <c r="A38" s="32" t="s">
        <v>43</v>
      </c>
      <c r="B38" s="3" t="s">
        <v>105</v>
      </c>
      <c r="C38" s="3" t="s">
        <v>118</v>
      </c>
      <c r="D38" s="134" t="s">
        <v>1230</v>
      </c>
    </row>
    <row r="39" spans="1:4" hidden="1" x14ac:dyDescent="0.25">
      <c r="A39" s="32" t="s">
        <v>43</v>
      </c>
      <c r="B39" s="3" t="s">
        <v>106</v>
      </c>
      <c r="C39" s="3" t="s">
        <v>119</v>
      </c>
      <c r="D39" s="134" t="s">
        <v>1231</v>
      </c>
    </row>
    <row r="40" spans="1:4" hidden="1" x14ac:dyDescent="0.25">
      <c r="A40" s="32" t="s">
        <v>43</v>
      </c>
      <c r="B40" s="3" t="s">
        <v>107</v>
      </c>
      <c r="C40" s="3" t="s">
        <v>127</v>
      </c>
      <c r="D40" s="134" t="s">
        <v>1232</v>
      </c>
    </row>
    <row r="41" spans="1:4" hidden="1" x14ac:dyDescent="0.25">
      <c r="A41" s="32" t="s">
        <v>43</v>
      </c>
      <c r="B41" s="3" t="s">
        <v>108</v>
      </c>
      <c r="C41" s="3" t="s">
        <v>111</v>
      </c>
      <c r="D41" s="134" t="s">
        <v>1233</v>
      </c>
    </row>
    <row r="42" spans="1:4" hidden="1" x14ac:dyDescent="0.25">
      <c r="A42" s="32" t="s">
        <v>43</v>
      </c>
      <c r="B42" s="3" t="s">
        <v>109</v>
      </c>
      <c r="C42" s="3" t="s">
        <v>128</v>
      </c>
      <c r="D42" s="134" t="s">
        <v>1234</v>
      </c>
    </row>
    <row r="43" spans="1:4" hidden="1" x14ac:dyDescent="0.25">
      <c r="A43" s="32" t="s">
        <v>43</v>
      </c>
      <c r="B43" s="3" t="s">
        <v>130</v>
      </c>
      <c r="C43" s="3" t="s">
        <v>131</v>
      </c>
      <c r="D43" s="134" t="s">
        <v>1235</v>
      </c>
    </row>
    <row r="44" spans="1:4" hidden="1" x14ac:dyDescent="0.25">
      <c r="A44" s="32" t="s">
        <v>43</v>
      </c>
      <c r="B44" s="3" t="s">
        <v>132</v>
      </c>
      <c r="C44" s="3" t="s">
        <v>137</v>
      </c>
      <c r="D44" s="134" t="s">
        <v>1236</v>
      </c>
    </row>
    <row r="45" spans="1:4" hidden="1" x14ac:dyDescent="0.25">
      <c r="A45" s="32" t="s">
        <v>43</v>
      </c>
      <c r="B45" s="3" t="s">
        <v>133</v>
      </c>
      <c r="C45" s="3" t="s">
        <v>138</v>
      </c>
      <c r="D45" s="134" t="s">
        <v>1237</v>
      </c>
    </row>
    <row r="46" spans="1:4" hidden="1" x14ac:dyDescent="0.25">
      <c r="A46" s="32" t="s">
        <v>43</v>
      </c>
      <c r="B46" s="3" t="s">
        <v>134</v>
      </c>
      <c r="C46" s="3" t="s">
        <v>142</v>
      </c>
      <c r="D46" s="134" t="s">
        <v>1238</v>
      </c>
    </row>
    <row r="47" spans="1:4" hidden="1" x14ac:dyDescent="0.25">
      <c r="A47" s="32" t="s">
        <v>43</v>
      </c>
      <c r="B47" s="3" t="s">
        <v>135</v>
      </c>
      <c r="C47" s="3" t="s">
        <v>145</v>
      </c>
      <c r="D47" s="134" t="s">
        <v>1239</v>
      </c>
    </row>
    <row r="48" spans="1:4" hidden="1" x14ac:dyDescent="0.25">
      <c r="A48" s="32" t="s">
        <v>43</v>
      </c>
      <c r="B48" s="3" t="s">
        <v>136</v>
      </c>
      <c r="C48" s="3" t="s">
        <v>146</v>
      </c>
      <c r="D48" s="134" t="s">
        <v>1240</v>
      </c>
    </row>
    <row r="49" spans="1:4" hidden="1" x14ac:dyDescent="0.25">
      <c r="A49" s="32" t="s">
        <v>43</v>
      </c>
      <c r="B49" s="3" t="s">
        <v>170</v>
      </c>
      <c r="C49" s="3" t="s">
        <v>173</v>
      </c>
      <c r="D49" s="134" t="s">
        <v>1241</v>
      </c>
    </row>
    <row r="50" spans="1:4" hidden="1" x14ac:dyDescent="0.25">
      <c r="A50" s="32" t="s">
        <v>43</v>
      </c>
      <c r="B50" s="3" t="s">
        <v>141</v>
      </c>
      <c r="C50" s="3" t="s">
        <v>157</v>
      </c>
      <c r="D50" s="134" t="s">
        <v>1242</v>
      </c>
    </row>
    <row r="51" spans="1:4" hidden="1" x14ac:dyDescent="0.25">
      <c r="A51" s="32" t="s">
        <v>43</v>
      </c>
      <c r="B51" s="3" t="s">
        <v>487</v>
      </c>
      <c r="C51" s="3" t="s">
        <v>152</v>
      </c>
      <c r="D51" s="134" t="s">
        <v>1243</v>
      </c>
    </row>
    <row r="52" spans="1:4" hidden="1" x14ac:dyDescent="0.25">
      <c r="A52" s="32" t="s">
        <v>43</v>
      </c>
      <c r="B52" s="3" t="s">
        <v>160</v>
      </c>
      <c r="C52" s="3" t="s">
        <v>161</v>
      </c>
      <c r="D52" s="134" t="s">
        <v>1244</v>
      </c>
    </row>
    <row r="53" spans="1:4" hidden="1" x14ac:dyDescent="0.25">
      <c r="A53" s="32" t="s">
        <v>43</v>
      </c>
      <c r="B53" s="3" t="s">
        <v>144</v>
      </c>
      <c r="C53" s="3" t="s">
        <v>153</v>
      </c>
      <c r="D53" s="134" t="s">
        <v>1245</v>
      </c>
    </row>
    <row r="54" spans="1:4" hidden="1" x14ac:dyDescent="0.25">
      <c r="A54" s="32" t="s">
        <v>43</v>
      </c>
      <c r="B54" s="3" t="s">
        <v>149</v>
      </c>
      <c r="C54" s="3" t="s">
        <v>150</v>
      </c>
      <c r="D54" s="134" t="s">
        <v>1246</v>
      </c>
    </row>
    <row r="55" spans="1:4" hidden="1" x14ac:dyDescent="0.25">
      <c r="A55" s="32" t="s">
        <v>43</v>
      </c>
      <c r="B55" s="3" t="s">
        <v>171</v>
      </c>
      <c r="C55" s="3" t="s">
        <v>172</v>
      </c>
      <c r="D55" s="134" t="s">
        <v>1247</v>
      </c>
    </row>
    <row r="56" spans="1:4" hidden="1" x14ac:dyDescent="0.25">
      <c r="A56" s="32" t="s">
        <v>43</v>
      </c>
      <c r="B56" s="3" t="s">
        <v>421</v>
      </c>
      <c r="C56" s="3" t="s">
        <v>155</v>
      </c>
      <c r="D56" s="134" t="s">
        <v>1248</v>
      </c>
    </row>
    <row r="57" spans="1:4" hidden="1" x14ac:dyDescent="0.25">
      <c r="A57" s="32" t="s">
        <v>43</v>
      </c>
      <c r="B57" s="3" t="s">
        <v>162</v>
      </c>
      <c r="C57" s="3" t="s">
        <v>163</v>
      </c>
      <c r="D57" s="134" t="s">
        <v>1249</v>
      </c>
    </row>
    <row r="58" spans="1:4" hidden="1" x14ac:dyDescent="0.25">
      <c r="A58" s="32" t="s">
        <v>43</v>
      </c>
      <c r="B58" s="3" t="s">
        <v>164</v>
      </c>
      <c r="C58" s="3" t="s">
        <v>174</v>
      </c>
      <c r="D58" s="134" t="s">
        <v>1250</v>
      </c>
    </row>
    <row r="59" spans="1:4" hidden="1" x14ac:dyDescent="0.25">
      <c r="A59" s="32" t="s">
        <v>43</v>
      </c>
      <c r="B59" s="3" t="s">
        <v>165</v>
      </c>
      <c r="C59" s="3" t="s">
        <v>175</v>
      </c>
      <c r="D59" s="134" t="s">
        <v>1251</v>
      </c>
    </row>
    <row r="60" spans="1:4" hidden="1" x14ac:dyDescent="0.25">
      <c r="A60" s="32" t="s">
        <v>43</v>
      </c>
      <c r="B60" s="3" t="s">
        <v>166</v>
      </c>
      <c r="C60" s="3" t="s">
        <v>176</v>
      </c>
      <c r="D60" s="134" t="s">
        <v>1252</v>
      </c>
    </row>
    <row r="61" spans="1:4" hidden="1" x14ac:dyDescent="0.25">
      <c r="A61" s="32" t="s">
        <v>43</v>
      </c>
      <c r="B61" s="3" t="s">
        <v>167</v>
      </c>
      <c r="C61" s="3" t="s">
        <v>177</v>
      </c>
      <c r="D61" s="134" t="s">
        <v>1253</v>
      </c>
    </row>
    <row r="62" spans="1:4" hidden="1" x14ac:dyDescent="0.25">
      <c r="A62" s="32" t="s">
        <v>43</v>
      </c>
      <c r="B62" s="3" t="s">
        <v>178</v>
      </c>
      <c r="C62" s="3" t="s">
        <v>179</v>
      </c>
      <c r="D62" s="134" t="s">
        <v>1254</v>
      </c>
    </row>
    <row r="63" spans="1:4" hidden="1" x14ac:dyDescent="0.25">
      <c r="A63" s="32" t="s">
        <v>43</v>
      </c>
      <c r="B63" s="3" t="s">
        <v>168</v>
      </c>
      <c r="C63" s="3" t="s">
        <v>180</v>
      </c>
      <c r="D63" s="134" t="s">
        <v>1255</v>
      </c>
    </row>
    <row r="64" spans="1:4" hidden="1" x14ac:dyDescent="0.25">
      <c r="A64" s="32" t="s">
        <v>43</v>
      </c>
      <c r="B64" s="3" t="s">
        <v>181</v>
      </c>
      <c r="C64" s="3" t="s">
        <v>184</v>
      </c>
      <c r="D64" s="134" t="s">
        <v>1256</v>
      </c>
    </row>
    <row r="65" spans="1:4" hidden="1" x14ac:dyDescent="0.25">
      <c r="A65" s="32" t="s">
        <v>43</v>
      </c>
      <c r="B65" s="3" t="s">
        <v>169</v>
      </c>
      <c r="C65" s="3" t="s">
        <v>185</v>
      </c>
      <c r="D65" s="134" t="s">
        <v>1257</v>
      </c>
    </row>
    <row r="66" spans="1:4" hidden="1" x14ac:dyDescent="0.25">
      <c r="A66" s="32" t="s">
        <v>43</v>
      </c>
      <c r="B66" s="3" t="s">
        <v>182</v>
      </c>
      <c r="C66" s="3" t="s">
        <v>188</v>
      </c>
      <c r="D66" s="134" t="s">
        <v>1258</v>
      </c>
    </row>
    <row r="67" spans="1:4" hidden="1" x14ac:dyDescent="0.25">
      <c r="A67" s="32" t="s">
        <v>43</v>
      </c>
      <c r="B67" s="3" t="s">
        <v>183</v>
      </c>
      <c r="C67" s="3" t="s">
        <v>193</v>
      </c>
      <c r="D67" s="134" t="s">
        <v>1259</v>
      </c>
    </row>
    <row r="68" spans="1:4" hidden="1" x14ac:dyDescent="0.25">
      <c r="A68" s="32" t="s">
        <v>43</v>
      </c>
      <c r="B68" s="3" t="s">
        <v>187</v>
      </c>
      <c r="C68" s="3" t="s">
        <v>194</v>
      </c>
      <c r="D68" s="134" t="s">
        <v>1260</v>
      </c>
    </row>
    <row r="69" spans="1:4" hidden="1" x14ac:dyDescent="0.25">
      <c r="A69" s="32" t="s">
        <v>43</v>
      </c>
      <c r="B69" s="3" t="s">
        <v>189</v>
      </c>
      <c r="C69" s="3" t="s">
        <v>195</v>
      </c>
      <c r="D69" s="134" t="s">
        <v>1261</v>
      </c>
    </row>
    <row r="70" spans="1:4" hidden="1" x14ac:dyDescent="0.25">
      <c r="A70" s="32" t="s">
        <v>43</v>
      </c>
      <c r="B70" s="3" t="s">
        <v>190</v>
      </c>
      <c r="C70" s="3" t="s">
        <v>198</v>
      </c>
      <c r="D70" s="134" t="s">
        <v>1262</v>
      </c>
    </row>
    <row r="71" spans="1:4" hidden="1" x14ac:dyDescent="0.25">
      <c r="A71" s="32" t="s">
        <v>43</v>
      </c>
      <c r="B71" s="3" t="s">
        <v>191</v>
      </c>
      <c r="C71" s="3" t="s">
        <v>199</v>
      </c>
      <c r="D71" s="134" t="s">
        <v>1263</v>
      </c>
    </row>
    <row r="72" spans="1:4" hidden="1" x14ac:dyDescent="0.25">
      <c r="A72" s="32" t="s">
        <v>43</v>
      </c>
      <c r="B72" s="3" t="s">
        <v>192</v>
      </c>
      <c r="C72" s="3" t="s">
        <v>201</v>
      </c>
      <c r="D72" s="134" t="s">
        <v>1264</v>
      </c>
    </row>
    <row r="73" spans="1:4" hidden="1" x14ac:dyDescent="0.25">
      <c r="A73" s="32" t="s">
        <v>43</v>
      </c>
      <c r="B73" s="3" t="s">
        <v>196</v>
      </c>
      <c r="C73" s="3" t="s">
        <v>203</v>
      </c>
      <c r="D73" s="134" t="s">
        <v>1265</v>
      </c>
    </row>
    <row r="74" spans="1:4" hidden="1" x14ac:dyDescent="0.25">
      <c r="A74" s="32" t="s">
        <v>43</v>
      </c>
      <c r="B74" s="3" t="s">
        <v>197</v>
      </c>
      <c r="C74" s="3" t="s">
        <v>204</v>
      </c>
      <c r="D74" s="134" t="s">
        <v>1266</v>
      </c>
    </row>
    <row r="75" spans="1:4" hidden="1" x14ac:dyDescent="0.25">
      <c r="A75" s="32" t="s">
        <v>43</v>
      </c>
      <c r="B75" s="3" t="s">
        <v>202</v>
      </c>
      <c r="C75" s="3" t="s">
        <v>205</v>
      </c>
      <c r="D75" s="134" t="s">
        <v>1267</v>
      </c>
    </row>
    <row r="76" spans="1:4" hidden="1" x14ac:dyDescent="0.25">
      <c r="A76" s="32" t="s">
        <v>43</v>
      </c>
      <c r="B76" s="3" t="s">
        <v>206</v>
      </c>
      <c r="C76" s="3" t="s">
        <v>207</v>
      </c>
      <c r="D76" s="134" t="s">
        <v>1270</v>
      </c>
    </row>
    <row r="77" spans="1:4" hidden="1" x14ac:dyDescent="0.25">
      <c r="A77" s="32" t="s">
        <v>43</v>
      </c>
      <c r="B77" s="3" t="s">
        <v>208</v>
      </c>
      <c r="C77" s="3" t="s">
        <v>215</v>
      </c>
      <c r="D77" s="134" t="s">
        <v>1271</v>
      </c>
    </row>
    <row r="78" spans="1:4" hidden="1" x14ac:dyDescent="0.25">
      <c r="A78" s="32" t="s">
        <v>43</v>
      </c>
      <c r="B78" s="3" t="s">
        <v>209</v>
      </c>
      <c r="C78" s="3" t="s">
        <v>216</v>
      </c>
      <c r="D78" s="134" t="s">
        <v>1272</v>
      </c>
    </row>
    <row r="79" spans="1:4" hidden="1" x14ac:dyDescent="0.25">
      <c r="A79" s="32" t="s">
        <v>43</v>
      </c>
      <c r="B79" s="3" t="s">
        <v>210</v>
      </c>
      <c r="C79" s="3" t="s">
        <v>217</v>
      </c>
      <c r="D79" s="134" t="s">
        <v>1273</v>
      </c>
    </row>
    <row r="80" spans="1:4" hidden="1" x14ac:dyDescent="0.25">
      <c r="A80" s="32" t="s">
        <v>43</v>
      </c>
      <c r="B80" s="3" t="s">
        <v>211</v>
      </c>
      <c r="C80" s="3" t="s">
        <v>218</v>
      </c>
      <c r="D80" s="134" t="s">
        <v>1274</v>
      </c>
    </row>
    <row r="81" spans="1:4" hidden="1" x14ac:dyDescent="0.25">
      <c r="A81" s="32" t="s">
        <v>43</v>
      </c>
      <c r="B81" s="3" t="s">
        <v>212</v>
      </c>
      <c r="C81" s="3" t="s">
        <v>219</v>
      </c>
      <c r="D81" s="134" t="s">
        <v>1275</v>
      </c>
    </row>
    <row r="82" spans="1:4" hidden="1" x14ac:dyDescent="0.25">
      <c r="A82" s="32" t="s">
        <v>43</v>
      </c>
      <c r="B82" s="3" t="s">
        <v>213</v>
      </c>
      <c r="C82" s="3" t="s">
        <v>220</v>
      </c>
      <c r="D82" s="134" t="s">
        <v>1276</v>
      </c>
    </row>
    <row r="83" spans="1:4" hidden="1" x14ac:dyDescent="0.25">
      <c r="A83" s="32" t="s">
        <v>43</v>
      </c>
      <c r="B83" s="3" t="s">
        <v>214</v>
      </c>
      <c r="C83" s="3" t="s">
        <v>222</v>
      </c>
      <c r="D83" s="134" t="s">
        <v>1277</v>
      </c>
    </row>
    <row r="84" spans="1:4" hidden="1" x14ac:dyDescent="0.25">
      <c r="A84" s="32" t="s">
        <v>43</v>
      </c>
      <c r="B84" s="3" t="s">
        <v>223</v>
      </c>
      <c r="C84" s="3" t="s">
        <v>225</v>
      </c>
      <c r="D84" s="134" t="s">
        <v>1278</v>
      </c>
    </row>
    <row r="85" spans="1:4" hidden="1" x14ac:dyDescent="0.25">
      <c r="A85" s="32" t="s">
        <v>43</v>
      </c>
      <c r="B85" s="3" t="s">
        <v>224</v>
      </c>
      <c r="C85" s="3" t="s">
        <v>226</v>
      </c>
      <c r="D85" s="134" t="s">
        <v>1279</v>
      </c>
    </row>
    <row r="86" spans="1:4" hidden="1" x14ac:dyDescent="0.25">
      <c r="A86" s="32" t="s">
        <v>43</v>
      </c>
      <c r="B86" s="3" t="s">
        <v>228</v>
      </c>
      <c r="C86" s="3" t="s">
        <v>229</v>
      </c>
      <c r="D86" s="45" t="s">
        <v>1280</v>
      </c>
    </row>
    <row r="87" spans="1:4" hidden="1" x14ac:dyDescent="0.25">
      <c r="A87" s="32" t="s">
        <v>43</v>
      </c>
      <c r="B87" s="3" t="s">
        <v>230</v>
      </c>
      <c r="C87" s="3" t="s">
        <v>265</v>
      </c>
      <c r="D87" s="134" t="s">
        <v>1281</v>
      </c>
    </row>
    <row r="88" spans="1:4" hidden="1" x14ac:dyDescent="0.25">
      <c r="A88" s="32" t="s">
        <v>43</v>
      </c>
      <c r="B88" s="3" t="s">
        <v>261</v>
      </c>
      <c r="C88" s="3" t="s">
        <v>278</v>
      </c>
      <c r="D88" s="134" t="s">
        <v>1282</v>
      </c>
    </row>
    <row r="89" spans="1:4" hidden="1" x14ac:dyDescent="0.25">
      <c r="A89" s="32" t="s">
        <v>43</v>
      </c>
      <c r="B89" s="3" t="s">
        <v>231</v>
      </c>
      <c r="C89" s="3" t="s">
        <v>237</v>
      </c>
      <c r="D89" s="134" t="s">
        <v>1283</v>
      </c>
    </row>
    <row r="90" spans="1:4" hidden="1" x14ac:dyDescent="0.25">
      <c r="A90" s="32" t="s">
        <v>43</v>
      </c>
      <c r="B90" s="3" t="s">
        <v>232</v>
      </c>
      <c r="C90" s="3" t="s">
        <v>259</v>
      </c>
      <c r="D90" s="134" t="s">
        <v>1284</v>
      </c>
    </row>
    <row r="91" spans="1:4" hidden="1" x14ac:dyDescent="0.25">
      <c r="A91" s="32" t="s">
        <v>43</v>
      </c>
      <c r="B91" s="3" t="s">
        <v>233</v>
      </c>
      <c r="C91" s="3" t="s">
        <v>239</v>
      </c>
      <c r="D91" s="134" t="s">
        <v>1285</v>
      </c>
    </row>
    <row r="92" spans="1:4" hidden="1" x14ac:dyDescent="0.25">
      <c r="A92" s="32" t="s">
        <v>43</v>
      </c>
      <c r="B92" s="3" t="s">
        <v>234</v>
      </c>
      <c r="C92" s="3" t="s">
        <v>240</v>
      </c>
      <c r="D92" s="134" t="s">
        <v>1286</v>
      </c>
    </row>
    <row r="93" spans="1:4" hidden="1" x14ac:dyDescent="0.25">
      <c r="A93" s="32" t="s">
        <v>43</v>
      </c>
      <c r="B93" s="3" t="s">
        <v>235</v>
      </c>
      <c r="C93" s="3" t="s">
        <v>243</v>
      </c>
      <c r="D93" s="134" t="s">
        <v>1287</v>
      </c>
    </row>
    <row r="94" spans="1:4" hidden="1" x14ac:dyDescent="0.25">
      <c r="A94" s="32" t="s">
        <v>43</v>
      </c>
      <c r="B94" s="3" t="s">
        <v>236</v>
      </c>
      <c r="C94" s="3" t="s">
        <v>258</v>
      </c>
      <c r="D94" s="134" t="s">
        <v>1288</v>
      </c>
    </row>
    <row r="95" spans="1:4" hidden="1" x14ac:dyDescent="0.25">
      <c r="A95" s="32" t="s">
        <v>43</v>
      </c>
      <c r="B95" s="3" t="s">
        <v>244</v>
      </c>
      <c r="C95" s="3" t="s">
        <v>257</v>
      </c>
      <c r="D95" s="134" t="s">
        <v>1289</v>
      </c>
    </row>
    <row r="96" spans="1:4" hidden="1" x14ac:dyDescent="0.25">
      <c r="A96" s="32" t="s">
        <v>43</v>
      </c>
      <c r="B96" s="3" t="s">
        <v>279</v>
      </c>
      <c r="C96" s="3" t="s">
        <v>331</v>
      </c>
      <c r="D96" s="134" t="s">
        <v>1290</v>
      </c>
    </row>
    <row r="97" spans="1:4" hidden="1" x14ac:dyDescent="0.25">
      <c r="A97" s="32" t="s">
        <v>43</v>
      </c>
      <c r="B97" s="3" t="s">
        <v>260</v>
      </c>
      <c r="C97" s="3" t="s">
        <v>264</v>
      </c>
      <c r="D97" s="134" t="s">
        <v>1291</v>
      </c>
    </row>
    <row r="98" spans="1:4" hidden="1" x14ac:dyDescent="0.25">
      <c r="A98" s="32" t="s">
        <v>43</v>
      </c>
      <c r="B98" s="3" t="s">
        <v>245</v>
      </c>
      <c r="C98" s="3" t="s">
        <v>266</v>
      </c>
      <c r="D98" s="134" t="s">
        <v>1292</v>
      </c>
    </row>
    <row r="99" spans="1:4" hidden="1" x14ac:dyDescent="0.25">
      <c r="A99" s="32" t="s">
        <v>43</v>
      </c>
      <c r="B99" s="3" t="s">
        <v>246</v>
      </c>
      <c r="C99" s="3" t="s">
        <v>256</v>
      </c>
      <c r="D99" s="134" t="s">
        <v>1293</v>
      </c>
    </row>
    <row r="100" spans="1:4" hidden="1" x14ac:dyDescent="0.25">
      <c r="A100" s="32" t="s">
        <v>43</v>
      </c>
      <c r="B100" s="3" t="s">
        <v>267</v>
      </c>
      <c r="C100" s="3" t="s">
        <v>268</v>
      </c>
      <c r="D100" s="134" t="s">
        <v>1294</v>
      </c>
    </row>
    <row r="101" spans="1:4" hidden="1" x14ac:dyDescent="0.25">
      <c r="A101" s="32" t="s">
        <v>43</v>
      </c>
      <c r="B101" s="3" t="s">
        <v>247</v>
      </c>
      <c r="C101" s="3" t="s">
        <v>269</v>
      </c>
      <c r="D101" s="134" t="s">
        <v>1295</v>
      </c>
    </row>
    <row r="102" spans="1:4" hidden="1" x14ac:dyDescent="0.25">
      <c r="A102" s="32" t="s">
        <v>43</v>
      </c>
      <c r="B102" s="3" t="s">
        <v>248</v>
      </c>
      <c r="C102" s="3" t="s">
        <v>255</v>
      </c>
      <c r="D102" s="134" t="s">
        <v>1296</v>
      </c>
    </row>
    <row r="103" spans="1:4" hidden="1" x14ac:dyDescent="0.25">
      <c r="A103" s="32" t="s">
        <v>43</v>
      </c>
      <c r="B103" s="3" t="s">
        <v>249</v>
      </c>
      <c r="C103" s="3" t="s">
        <v>253</v>
      </c>
      <c r="D103" s="134" t="s">
        <v>1297</v>
      </c>
    </row>
    <row r="104" spans="1:4" hidden="1" x14ac:dyDescent="0.25">
      <c r="A104" s="32" t="s">
        <v>43</v>
      </c>
      <c r="B104" s="3" t="s">
        <v>263</v>
      </c>
      <c r="C104" s="3" t="s">
        <v>262</v>
      </c>
      <c r="D104" s="134" t="s">
        <v>1298</v>
      </c>
    </row>
    <row r="105" spans="1:4" hidden="1" x14ac:dyDescent="0.25">
      <c r="A105" s="32" t="s">
        <v>43</v>
      </c>
      <c r="B105" s="3" t="s">
        <v>250</v>
      </c>
      <c r="C105" s="3" t="s">
        <v>251</v>
      </c>
      <c r="D105" s="134" t="s">
        <v>1299</v>
      </c>
    </row>
    <row r="106" spans="1:4" ht="19.5" hidden="1" customHeight="1" x14ac:dyDescent="0.25">
      <c r="A106" s="32" t="s">
        <v>43</v>
      </c>
      <c r="B106" s="3" t="s">
        <v>281</v>
      </c>
      <c r="C106" s="3" t="s">
        <v>296</v>
      </c>
      <c r="D106" s="134" t="s">
        <v>1300</v>
      </c>
    </row>
    <row r="107" spans="1:4" hidden="1" x14ac:dyDescent="0.25">
      <c r="A107" s="32" t="s">
        <v>43</v>
      </c>
      <c r="B107" s="3" t="s">
        <v>277</v>
      </c>
      <c r="C107" s="3" t="s">
        <v>297</v>
      </c>
      <c r="D107" s="134" t="s">
        <v>1301</v>
      </c>
    </row>
    <row r="108" spans="1:4" hidden="1" x14ac:dyDescent="0.25">
      <c r="A108" s="32" t="s">
        <v>43</v>
      </c>
      <c r="B108" s="3" t="s">
        <v>271</v>
      </c>
      <c r="C108" s="3" t="s">
        <v>272</v>
      </c>
      <c r="D108" s="134" t="s">
        <v>1302</v>
      </c>
    </row>
    <row r="109" spans="1:4" hidden="1" x14ac:dyDescent="0.25">
      <c r="A109" s="32" t="s">
        <v>43</v>
      </c>
      <c r="B109" s="3" t="s">
        <v>411</v>
      </c>
      <c r="C109" s="3" t="s">
        <v>270</v>
      </c>
      <c r="D109" s="134" t="s">
        <v>1303</v>
      </c>
    </row>
    <row r="110" spans="1:4" hidden="1" x14ac:dyDescent="0.25">
      <c r="A110" s="32" t="s">
        <v>43</v>
      </c>
      <c r="B110" s="3" t="s">
        <v>273</v>
      </c>
      <c r="C110" s="3" t="s">
        <v>282</v>
      </c>
      <c r="D110" s="134" t="s">
        <v>1304</v>
      </c>
    </row>
    <row r="111" spans="1:4" hidden="1" x14ac:dyDescent="0.25">
      <c r="A111" s="32" t="s">
        <v>43</v>
      </c>
      <c r="B111" s="3" t="s">
        <v>274</v>
      </c>
      <c r="C111" s="3" t="s">
        <v>283</v>
      </c>
      <c r="D111" s="134" t="s">
        <v>1305</v>
      </c>
    </row>
    <row r="112" spans="1:4" hidden="1" x14ac:dyDescent="0.25">
      <c r="A112" s="32" t="s">
        <v>43</v>
      </c>
      <c r="B112" s="3" t="s">
        <v>275</v>
      </c>
      <c r="C112" s="3" t="s">
        <v>284</v>
      </c>
      <c r="D112" s="134" t="s">
        <v>1306</v>
      </c>
    </row>
    <row r="113" spans="1:4" hidden="1" x14ac:dyDescent="0.25">
      <c r="A113" s="32" t="s">
        <v>43</v>
      </c>
      <c r="B113" s="3" t="s">
        <v>285</v>
      </c>
      <c r="C113" s="3" t="s">
        <v>286</v>
      </c>
      <c r="D113" s="134" t="s">
        <v>1307</v>
      </c>
    </row>
    <row r="114" spans="1:4" hidden="1" x14ac:dyDescent="0.25">
      <c r="A114" s="32" t="s">
        <v>43</v>
      </c>
      <c r="B114" s="3" t="s">
        <v>276</v>
      </c>
      <c r="C114" s="3" t="s">
        <v>287</v>
      </c>
      <c r="D114" s="134" t="s">
        <v>1308</v>
      </c>
    </row>
    <row r="115" spans="1:4" hidden="1" x14ac:dyDescent="0.25">
      <c r="A115" s="32" t="s">
        <v>43</v>
      </c>
      <c r="B115" s="3" t="s">
        <v>409</v>
      </c>
      <c r="C115" s="3" t="s">
        <v>291</v>
      </c>
      <c r="D115" s="134" t="s">
        <v>1309</v>
      </c>
    </row>
    <row r="116" spans="1:4" hidden="1" x14ac:dyDescent="0.25">
      <c r="A116" s="32" t="s">
        <v>43</v>
      </c>
      <c r="B116" s="3" t="s">
        <v>289</v>
      </c>
      <c r="C116" s="3" t="s">
        <v>298</v>
      </c>
      <c r="D116" s="134" t="s">
        <v>1310</v>
      </c>
    </row>
    <row r="117" spans="1:4" hidden="1" x14ac:dyDescent="0.25">
      <c r="A117" s="32" t="s">
        <v>43</v>
      </c>
      <c r="B117" s="3" t="s">
        <v>299</v>
      </c>
      <c r="C117" s="3" t="s">
        <v>328</v>
      </c>
      <c r="D117" s="134" t="s">
        <v>1311</v>
      </c>
    </row>
    <row r="118" spans="1:4" hidden="1" x14ac:dyDescent="0.25">
      <c r="A118" s="32" t="s">
        <v>43</v>
      </c>
      <c r="B118" s="3" t="s">
        <v>290</v>
      </c>
      <c r="C118" s="3" t="s">
        <v>300</v>
      </c>
      <c r="D118" s="134" t="s">
        <v>1312</v>
      </c>
    </row>
    <row r="119" spans="1:4" hidden="1" x14ac:dyDescent="0.25">
      <c r="A119" s="32" t="s">
        <v>43</v>
      </c>
      <c r="B119" s="3" t="s">
        <v>410</v>
      </c>
      <c r="C119" s="3" t="s">
        <v>301</v>
      </c>
      <c r="D119" s="134" t="s">
        <v>1313</v>
      </c>
    </row>
    <row r="120" spans="1:4" hidden="1" x14ac:dyDescent="0.25">
      <c r="A120" s="32" t="s">
        <v>43</v>
      </c>
      <c r="B120" s="3" t="s">
        <v>292</v>
      </c>
      <c r="C120" s="3" t="s">
        <v>302</v>
      </c>
      <c r="D120" s="134" t="s">
        <v>1314</v>
      </c>
    </row>
    <row r="121" spans="1:4" hidden="1" x14ac:dyDescent="0.25">
      <c r="A121" s="32" t="s">
        <v>43</v>
      </c>
      <c r="B121" s="3" t="s">
        <v>303</v>
      </c>
      <c r="C121" s="3" t="s">
        <v>339</v>
      </c>
      <c r="D121" s="134" t="s">
        <v>1315</v>
      </c>
    </row>
    <row r="122" spans="1:4" hidden="1" x14ac:dyDescent="0.25">
      <c r="A122" s="32" t="s">
        <v>43</v>
      </c>
      <c r="B122" s="3" t="s">
        <v>293</v>
      </c>
      <c r="C122" s="3" t="s">
        <v>255</v>
      </c>
      <c r="D122" s="45" t="s">
        <v>1316</v>
      </c>
    </row>
    <row r="123" spans="1:4" hidden="1" x14ac:dyDescent="0.25">
      <c r="A123" s="32" t="s">
        <v>43</v>
      </c>
      <c r="B123" s="3" t="s">
        <v>294</v>
      </c>
      <c r="C123" s="3" t="s">
        <v>295</v>
      </c>
      <c r="D123" s="45" t="s">
        <v>1317</v>
      </c>
    </row>
    <row r="124" spans="1:4" hidden="1" x14ac:dyDescent="0.25">
      <c r="A124" s="32" t="s">
        <v>43</v>
      </c>
      <c r="B124" s="3" t="s">
        <v>408</v>
      </c>
      <c r="C124" s="3" t="s">
        <v>304</v>
      </c>
      <c r="D124" s="45" t="s">
        <v>1318</v>
      </c>
    </row>
    <row r="125" spans="1:4" hidden="1" x14ac:dyDescent="0.25">
      <c r="A125" s="32" t="s">
        <v>43</v>
      </c>
      <c r="B125" s="3" t="s">
        <v>407</v>
      </c>
      <c r="C125" s="3" t="s">
        <v>305</v>
      </c>
      <c r="D125" s="45" t="s">
        <v>1319</v>
      </c>
    </row>
    <row r="126" spans="1:4" hidden="1" x14ac:dyDescent="0.25">
      <c r="A126" s="32" t="s">
        <v>43</v>
      </c>
      <c r="B126" s="3" t="s">
        <v>306</v>
      </c>
      <c r="C126" s="3" t="s">
        <v>310</v>
      </c>
      <c r="D126" s="45" t="s">
        <v>1320</v>
      </c>
    </row>
    <row r="127" spans="1:4" hidden="1" x14ac:dyDescent="0.25">
      <c r="A127" s="32" t="s">
        <v>43</v>
      </c>
      <c r="B127" s="3" t="s">
        <v>307</v>
      </c>
      <c r="C127" s="3" t="s">
        <v>311</v>
      </c>
      <c r="D127" s="139" t="s">
        <v>1321</v>
      </c>
    </row>
    <row r="128" spans="1:4" hidden="1" x14ac:dyDescent="0.25">
      <c r="A128" s="32" t="s">
        <v>43</v>
      </c>
      <c r="B128" s="3" t="s">
        <v>312</v>
      </c>
      <c r="C128" s="3" t="s">
        <v>313</v>
      </c>
      <c r="D128" s="45" t="s">
        <v>1322</v>
      </c>
    </row>
    <row r="129" spans="1:4" hidden="1" x14ac:dyDescent="0.25">
      <c r="A129" s="32" t="s">
        <v>43</v>
      </c>
      <c r="B129" s="3" t="s">
        <v>308</v>
      </c>
      <c r="C129" s="3" t="s">
        <v>316</v>
      </c>
      <c r="D129" s="45" t="s">
        <v>1323</v>
      </c>
    </row>
    <row r="130" spans="1:4" hidden="1" x14ac:dyDescent="0.25">
      <c r="A130" s="32" t="s">
        <v>43</v>
      </c>
      <c r="B130" s="3" t="s">
        <v>309</v>
      </c>
      <c r="C130" s="3" t="s">
        <v>317</v>
      </c>
      <c r="D130" s="45" t="s">
        <v>1324</v>
      </c>
    </row>
    <row r="131" spans="1:4" hidden="1" x14ac:dyDescent="0.25">
      <c r="A131" s="32" t="s">
        <v>43</v>
      </c>
      <c r="B131" s="3" t="s">
        <v>314</v>
      </c>
      <c r="C131" s="3" t="s">
        <v>310</v>
      </c>
      <c r="D131" s="45" t="s">
        <v>1325</v>
      </c>
    </row>
    <row r="132" spans="1:4" hidden="1" x14ac:dyDescent="0.25">
      <c r="A132" s="32" t="s">
        <v>43</v>
      </c>
      <c r="B132" s="3" t="s">
        <v>315</v>
      </c>
      <c r="C132" s="3" t="s">
        <v>319</v>
      </c>
      <c r="D132" s="45" t="s">
        <v>1326</v>
      </c>
    </row>
    <row r="133" spans="1:4" hidden="1" x14ac:dyDescent="0.25">
      <c r="A133" s="32" t="s">
        <v>43</v>
      </c>
      <c r="B133" s="3" t="s">
        <v>322</v>
      </c>
      <c r="C133" s="3" t="s">
        <v>321</v>
      </c>
      <c r="D133" s="45" t="s">
        <v>1327</v>
      </c>
    </row>
    <row r="134" spans="1:4" hidden="1" x14ac:dyDescent="0.25">
      <c r="A134" s="32" t="s">
        <v>43</v>
      </c>
      <c r="B134" s="3" t="s">
        <v>320</v>
      </c>
      <c r="C134" s="3" t="s">
        <v>340</v>
      </c>
      <c r="D134" s="45" t="s">
        <v>1328</v>
      </c>
    </row>
    <row r="135" spans="1:4" hidden="1" x14ac:dyDescent="0.25">
      <c r="A135" s="32" t="s">
        <v>43</v>
      </c>
      <c r="B135" s="3" t="s">
        <v>323</v>
      </c>
      <c r="C135" s="3" t="s">
        <v>341</v>
      </c>
      <c r="D135" s="45" t="s">
        <v>1329</v>
      </c>
    </row>
    <row r="136" spans="1:4" hidden="1" x14ac:dyDescent="0.25">
      <c r="A136" s="32" t="s">
        <v>43</v>
      </c>
      <c r="B136" s="3" t="s">
        <v>338</v>
      </c>
      <c r="C136" s="3" t="s">
        <v>357</v>
      </c>
      <c r="D136" s="139" t="s">
        <v>1330</v>
      </c>
    </row>
    <row r="137" spans="1:4" hidden="1" x14ac:dyDescent="0.25">
      <c r="A137" s="32" t="s">
        <v>43</v>
      </c>
      <c r="B137" s="3" t="s">
        <v>324</v>
      </c>
      <c r="C137" s="3" t="s">
        <v>325</v>
      </c>
      <c r="D137" s="45" t="s">
        <v>1331</v>
      </c>
    </row>
    <row r="138" spans="1:4" hidden="1" x14ac:dyDescent="0.25">
      <c r="A138" s="32" t="s">
        <v>43</v>
      </c>
      <c r="B138" s="3" t="s">
        <v>337</v>
      </c>
      <c r="C138" s="3" t="s">
        <v>358</v>
      </c>
      <c r="D138" s="45" t="s">
        <v>1332</v>
      </c>
    </row>
    <row r="139" spans="1:4" hidden="1" x14ac:dyDescent="0.25">
      <c r="A139" s="32" t="s">
        <v>43</v>
      </c>
      <c r="B139" s="3" t="s">
        <v>334</v>
      </c>
      <c r="C139" s="3" t="s">
        <v>342</v>
      </c>
      <c r="D139" s="45" t="s">
        <v>1333</v>
      </c>
    </row>
    <row r="140" spans="1:4" hidden="1" x14ac:dyDescent="0.25">
      <c r="A140" s="32" t="s">
        <v>43</v>
      </c>
      <c r="B140" s="3" t="s">
        <v>336</v>
      </c>
      <c r="C140" s="3" t="s">
        <v>344</v>
      </c>
      <c r="D140" s="45" t="s">
        <v>1334</v>
      </c>
    </row>
    <row r="141" spans="1:4" hidden="1" x14ac:dyDescent="0.25">
      <c r="A141" s="32" t="s">
        <v>43</v>
      </c>
      <c r="B141" s="3" t="s">
        <v>335</v>
      </c>
      <c r="C141" s="3" t="s">
        <v>345</v>
      </c>
      <c r="D141" s="45" t="s">
        <v>1335</v>
      </c>
    </row>
    <row r="142" spans="1:4" hidden="1" x14ac:dyDescent="0.25">
      <c r="A142" s="32" t="s">
        <v>43</v>
      </c>
      <c r="B142" s="3" t="s">
        <v>346</v>
      </c>
      <c r="C142" s="3" t="s">
        <v>359</v>
      </c>
      <c r="D142" s="45" t="s">
        <v>1336</v>
      </c>
    </row>
    <row r="143" spans="1:4" hidden="1" x14ac:dyDescent="0.25">
      <c r="A143" s="32" t="s">
        <v>43</v>
      </c>
      <c r="B143" s="3" t="s">
        <v>332</v>
      </c>
      <c r="C143" s="3" t="s">
        <v>360</v>
      </c>
      <c r="D143" s="45" t="s">
        <v>1337</v>
      </c>
    </row>
    <row r="144" spans="1:4" hidden="1" x14ac:dyDescent="0.25">
      <c r="A144" s="32" t="s">
        <v>43</v>
      </c>
      <c r="B144" s="3" t="s">
        <v>347</v>
      </c>
      <c r="C144" s="3" t="s">
        <v>348</v>
      </c>
      <c r="D144" s="45" t="s">
        <v>1338</v>
      </c>
    </row>
    <row r="145" spans="1:4" hidden="1" x14ac:dyDescent="0.25">
      <c r="A145" s="32" t="s">
        <v>43</v>
      </c>
      <c r="B145" s="3" t="s">
        <v>349</v>
      </c>
      <c r="C145" s="3" t="s">
        <v>361</v>
      </c>
      <c r="D145" s="45" t="s">
        <v>1339</v>
      </c>
    </row>
    <row r="146" spans="1:4" hidden="1" x14ac:dyDescent="0.25">
      <c r="A146" s="32" t="s">
        <v>43</v>
      </c>
      <c r="B146" s="3" t="s">
        <v>350</v>
      </c>
      <c r="C146" s="3" t="s">
        <v>362</v>
      </c>
      <c r="D146" s="45" t="s">
        <v>1340</v>
      </c>
    </row>
    <row r="147" spans="1:4" hidden="1" x14ac:dyDescent="0.25">
      <c r="A147" s="32" t="s">
        <v>43</v>
      </c>
      <c r="B147" s="3" t="s">
        <v>356</v>
      </c>
      <c r="C147" s="3" t="s">
        <v>363</v>
      </c>
      <c r="D147" s="45" t="s">
        <v>1341</v>
      </c>
    </row>
    <row r="148" spans="1:4" hidden="1" x14ac:dyDescent="0.25">
      <c r="A148" s="32" t="s">
        <v>43</v>
      </c>
      <c r="B148" s="3" t="s">
        <v>351</v>
      </c>
      <c r="C148" s="3" t="s">
        <v>364</v>
      </c>
      <c r="D148" s="45" t="s">
        <v>1342</v>
      </c>
    </row>
    <row r="149" spans="1:4" hidden="1" x14ac:dyDescent="0.25">
      <c r="A149" s="32" t="s">
        <v>43</v>
      </c>
      <c r="B149" s="3" t="s">
        <v>352</v>
      </c>
      <c r="C149" s="3" t="s">
        <v>354</v>
      </c>
      <c r="D149" s="45" t="s">
        <v>1343</v>
      </c>
    </row>
    <row r="150" spans="1:4" hidden="1" x14ac:dyDescent="0.25">
      <c r="A150" s="32" t="s">
        <v>43</v>
      </c>
      <c r="B150" s="3" t="s">
        <v>353</v>
      </c>
      <c r="C150" s="3" t="s">
        <v>365</v>
      </c>
      <c r="D150" s="134" t="s">
        <v>1344</v>
      </c>
    </row>
    <row r="151" spans="1:4" hidden="1" x14ac:dyDescent="0.25">
      <c r="A151" s="32" t="s">
        <v>43</v>
      </c>
      <c r="B151" s="3" t="s">
        <v>366</v>
      </c>
      <c r="C151" s="3" t="s">
        <v>394</v>
      </c>
      <c r="D151" s="45" t="s">
        <v>1345</v>
      </c>
    </row>
    <row r="152" spans="1:4" hidden="1" x14ac:dyDescent="0.25">
      <c r="A152" s="32" t="s">
        <v>43</v>
      </c>
      <c r="B152" s="3" t="s">
        <v>367</v>
      </c>
      <c r="C152" s="3" t="s">
        <v>372</v>
      </c>
      <c r="D152" s="45" t="s">
        <v>1346</v>
      </c>
    </row>
    <row r="153" spans="1:4" hidden="1" x14ac:dyDescent="0.25">
      <c r="A153" s="32" t="s">
        <v>43</v>
      </c>
      <c r="B153" s="3" t="s">
        <v>375</v>
      </c>
      <c r="C153" s="3" t="s">
        <v>406</v>
      </c>
      <c r="D153" s="45" t="s">
        <v>1347</v>
      </c>
    </row>
    <row r="154" spans="1:4" hidden="1" x14ac:dyDescent="0.25">
      <c r="A154" s="32" t="s">
        <v>43</v>
      </c>
      <c r="B154" s="3" t="s">
        <v>355</v>
      </c>
      <c r="C154" s="3" t="s">
        <v>376</v>
      </c>
      <c r="D154" s="45" t="s">
        <v>1348</v>
      </c>
    </row>
    <row r="155" spans="1:4" hidden="1" x14ac:dyDescent="0.25">
      <c r="A155" s="32" t="s">
        <v>43</v>
      </c>
      <c r="B155" s="3" t="s">
        <v>368</v>
      </c>
      <c r="C155" s="3" t="s">
        <v>377</v>
      </c>
      <c r="D155" s="45" t="s">
        <v>1349</v>
      </c>
    </row>
    <row r="156" spans="1:4" hidden="1" x14ac:dyDescent="0.25">
      <c r="A156" s="32" t="s">
        <v>43</v>
      </c>
      <c r="B156" s="3" t="s">
        <v>369</v>
      </c>
      <c r="C156" s="3" t="s">
        <v>378</v>
      </c>
      <c r="D156" s="45" t="s">
        <v>1350</v>
      </c>
    </row>
    <row r="157" spans="1:4" hidden="1" x14ac:dyDescent="0.25">
      <c r="A157" s="32" t="s">
        <v>43</v>
      </c>
      <c r="B157" s="3" t="s">
        <v>370</v>
      </c>
      <c r="C157" s="3" t="s">
        <v>379</v>
      </c>
      <c r="D157" s="45" t="s">
        <v>1351</v>
      </c>
    </row>
    <row r="158" spans="1:4" hidden="1" x14ac:dyDescent="0.25">
      <c r="A158" s="32" t="s">
        <v>43</v>
      </c>
      <c r="B158" s="3" t="s">
        <v>371</v>
      </c>
      <c r="C158" s="3" t="s">
        <v>380</v>
      </c>
      <c r="D158" s="45" t="s">
        <v>1352</v>
      </c>
    </row>
    <row r="159" spans="1:4" hidden="1" x14ac:dyDescent="0.25">
      <c r="A159" s="32" t="s">
        <v>43</v>
      </c>
      <c r="B159" s="3" t="s">
        <v>383</v>
      </c>
      <c r="C159" s="3" t="s">
        <v>405</v>
      </c>
      <c r="D159" s="45" t="s">
        <v>1353</v>
      </c>
    </row>
    <row r="160" spans="1:4" hidden="1" x14ac:dyDescent="0.25">
      <c r="A160" s="32" t="s">
        <v>43</v>
      </c>
      <c r="B160" s="3" t="s">
        <v>384</v>
      </c>
      <c r="C160" s="3" t="s">
        <v>389</v>
      </c>
      <c r="D160" s="45" t="s">
        <v>1354</v>
      </c>
    </row>
    <row r="161" spans="1:4" hidden="1" x14ac:dyDescent="0.25">
      <c r="A161" s="32" t="s">
        <v>43</v>
      </c>
      <c r="B161" s="3" t="s">
        <v>381</v>
      </c>
      <c r="C161" s="3" t="s">
        <v>382</v>
      </c>
      <c r="D161" s="45" t="s">
        <v>1355</v>
      </c>
    </row>
    <row r="162" spans="1:4" hidden="1" x14ac:dyDescent="0.25">
      <c r="A162" s="32" t="s">
        <v>43</v>
      </c>
      <c r="B162" s="3" t="s">
        <v>385</v>
      </c>
      <c r="C162" s="3" t="s">
        <v>390</v>
      </c>
      <c r="D162" s="45" t="s">
        <v>1356</v>
      </c>
    </row>
    <row r="163" spans="1:4" hidden="1" x14ac:dyDescent="0.25">
      <c r="A163" s="32" t="s">
        <v>43</v>
      </c>
      <c r="B163" s="3" t="s">
        <v>386</v>
      </c>
      <c r="C163" s="3" t="s">
        <v>391</v>
      </c>
      <c r="D163" s="134" t="s">
        <v>1357</v>
      </c>
    </row>
    <row r="164" spans="1:4" hidden="1" x14ac:dyDescent="0.25">
      <c r="A164" s="32" t="s">
        <v>43</v>
      </c>
      <c r="B164" s="3" t="s">
        <v>387</v>
      </c>
      <c r="C164" s="3" t="s">
        <v>392</v>
      </c>
      <c r="D164" s="45" t="s">
        <v>1358</v>
      </c>
    </row>
    <row r="165" spans="1:4" hidden="1" x14ac:dyDescent="0.25">
      <c r="A165" s="32" t="s">
        <v>43</v>
      </c>
      <c r="B165" s="3" t="s">
        <v>388</v>
      </c>
      <c r="C165" s="3" t="s">
        <v>393</v>
      </c>
      <c r="D165" s="134" t="s">
        <v>1359</v>
      </c>
    </row>
    <row r="166" spans="1:4" hidden="1" x14ac:dyDescent="0.25">
      <c r="A166" s="32" t="s">
        <v>43</v>
      </c>
      <c r="B166" s="3" t="s">
        <v>373</v>
      </c>
      <c r="C166" s="3" t="s">
        <v>374</v>
      </c>
      <c r="D166" s="45" t="s">
        <v>1360</v>
      </c>
    </row>
    <row r="167" spans="1:4" hidden="1" x14ac:dyDescent="0.25">
      <c r="A167" s="32" t="s">
        <v>43</v>
      </c>
      <c r="B167" s="3" t="s">
        <v>413</v>
      </c>
      <c r="C167" s="3" t="s">
        <v>198</v>
      </c>
      <c r="D167" s="45" t="s">
        <v>1361</v>
      </c>
    </row>
    <row r="168" spans="1:4" hidden="1" x14ac:dyDescent="0.25">
      <c r="A168" s="32" t="s">
        <v>43</v>
      </c>
      <c r="B168" s="3" t="s">
        <v>397</v>
      </c>
      <c r="C168" s="3" t="s">
        <v>395</v>
      </c>
      <c r="D168" s="45" t="s">
        <v>1362</v>
      </c>
    </row>
    <row r="169" spans="1:4" hidden="1" x14ac:dyDescent="0.25">
      <c r="A169" s="32" t="s">
        <v>43</v>
      </c>
      <c r="B169" s="3" t="s">
        <v>396</v>
      </c>
      <c r="C169" s="3" t="s">
        <v>398</v>
      </c>
      <c r="D169" s="45" t="s">
        <v>1363</v>
      </c>
    </row>
    <row r="170" spans="1:4" hidden="1" x14ac:dyDescent="0.25">
      <c r="A170" s="32" t="s">
        <v>43</v>
      </c>
      <c r="B170" s="3" t="s">
        <v>399</v>
      </c>
      <c r="C170" s="3" t="s">
        <v>400</v>
      </c>
      <c r="D170" s="45" t="s">
        <v>1364</v>
      </c>
    </row>
    <row r="171" spans="1:4" hidden="1" x14ac:dyDescent="0.25">
      <c r="A171" s="32" t="s">
        <v>43</v>
      </c>
      <c r="B171" s="3" t="s">
        <v>401</v>
      </c>
      <c r="C171" s="3" t="s">
        <v>402</v>
      </c>
      <c r="D171" s="45" t="s">
        <v>1365</v>
      </c>
    </row>
    <row r="172" spans="1:4" hidden="1" x14ac:dyDescent="0.25">
      <c r="A172" s="32" t="s">
        <v>43</v>
      </c>
      <c r="B172" s="3" t="s">
        <v>403</v>
      </c>
      <c r="C172" s="3" t="s">
        <v>404</v>
      </c>
      <c r="D172" s="45" t="s">
        <v>1366</v>
      </c>
    </row>
    <row r="173" spans="1:4" hidden="1" x14ac:dyDescent="0.25">
      <c r="A173" s="32" t="s">
        <v>414</v>
      </c>
      <c r="B173" s="3" t="s">
        <v>440</v>
      </c>
      <c r="C173" s="3" t="s">
        <v>415</v>
      </c>
      <c r="D173" s="134" t="s">
        <v>1370</v>
      </c>
    </row>
    <row r="174" spans="1:4" hidden="1" x14ac:dyDescent="0.25">
      <c r="A174" s="32" t="s">
        <v>414</v>
      </c>
      <c r="B174" s="3" t="s">
        <v>440</v>
      </c>
      <c r="C174" s="3" t="s">
        <v>416</v>
      </c>
      <c r="D174" s="134" t="s">
        <v>1371</v>
      </c>
    </row>
    <row r="175" spans="1:4" hidden="1" x14ac:dyDescent="0.25">
      <c r="A175" s="32" t="s">
        <v>414</v>
      </c>
      <c r="B175" s="3" t="s">
        <v>440</v>
      </c>
      <c r="C175" s="3" t="s">
        <v>416</v>
      </c>
      <c r="D175" s="134" t="s">
        <v>1372</v>
      </c>
    </row>
    <row r="176" spans="1:4" s="37" customFormat="1" hidden="1" x14ac:dyDescent="0.25">
      <c r="A176" s="35" t="s">
        <v>414</v>
      </c>
      <c r="B176" s="3" t="s">
        <v>440</v>
      </c>
      <c r="C176" s="36" t="s">
        <v>416</v>
      </c>
      <c r="D176" s="134" t="s">
        <v>1373</v>
      </c>
    </row>
    <row r="177" spans="1:4" hidden="1" x14ac:dyDescent="0.25">
      <c r="A177" s="32" t="s">
        <v>419</v>
      </c>
      <c r="B177" s="3" t="s">
        <v>418</v>
      </c>
      <c r="C177" s="3" t="s">
        <v>425</v>
      </c>
      <c r="D177" s="134" t="s">
        <v>1367</v>
      </c>
    </row>
    <row r="178" spans="1:4" hidden="1" x14ac:dyDescent="0.25">
      <c r="A178" s="32" t="s">
        <v>419</v>
      </c>
      <c r="B178" s="3" t="s">
        <v>420</v>
      </c>
      <c r="C178" s="3" t="s">
        <v>423</v>
      </c>
      <c r="D178" s="45" t="s">
        <v>1368</v>
      </c>
    </row>
    <row r="179" spans="1:4" ht="105" x14ac:dyDescent="0.25">
      <c r="A179" s="174" t="s">
        <v>526</v>
      </c>
      <c r="B179" s="48" t="s">
        <v>422</v>
      </c>
      <c r="C179" s="34" t="s">
        <v>426</v>
      </c>
      <c r="D179" s="177" t="s">
        <v>1547</v>
      </c>
    </row>
    <row r="180" spans="1:4" hidden="1" x14ac:dyDescent="0.25">
      <c r="A180" s="32" t="s">
        <v>419</v>
      </c>
      <c r="B180" s="3" t="s">
        <v>427</v>
      </c>
      <c r="C180" s="3" t="s">
        <v>434</v>
      </c>
      <c r="D180" s="134" t="s">
        <v>1369</v>
      </c>
    </row>
    <row r="181" spans="1:4" ht="105" x14ac:dyDescent="0.25">
      <c r="A181" s="174" t="s">
        <v>532</v>
      </c>
      <c r="B181" s="48" t="s">
        <v>428</v>
      </c>
      <c r="C181" s="34" t="s">
        <v>430</v>
      </c>
      <c r="D181" s="177" t="s">
        <v>1548</v>
      </c>
    </row>
    <row r="182" spans="1:4" hidden="1" x14ac:dyDescent="0.25">
      <c r="A182" s="32" t="s">
        <v>419</v>
      </c>
      <c r="B182" s="3" t="s">
        <v>429</v>
      </c>
      <c r="C182" s="3" t="s">
        <v>436</v>
      </c>
      <c r="D182" s="134" t="s">
        <v>1375</v>
      </c>
    </row>
    <row r="183" spans="1:4" hidden="1" x14ac:dyDescent="0.25">
      <c r="A183" s="32" t="s">
        <v>419</v>
      </c>
      <c r="B183" s="3" t="s">
        <v>431</v>
      </c>
      <c r="C183" s="3" t="s">
        <v>437</v>
      </c>
      <c r="D183" s="134" t="s">
        <v>1376</v>
      </c>
    </row>
    <row r="184" spans="1:4" hidden="1" x14ac:dyDescent="0.25">
      <c r="A184" s="32" t="s">
        <v>419</v>
      </c>
      <c r="B184" s="3" t="s">
        <v>433</v>
      </c>
      <c r="C184" s="3" t="s">
        <v>438</v>
      </c>
      <c r="D184" s="134" t="s">
        <v>1377</v>
      </c>
    </row>
    <row r="185" spans="1:4" hidden="1" x14ac:dyDescent="0.25">
      <c r="A185" s="32" t="s">
        <v>414</v>
      </c>
      <c r="B185" s="3" t="s">
        <v>440</v>
      </c>
      <c r="C185" s="32" t="s">
        <v>441</v>
      </c>
      <c r="D185" s="134" t="s">
        <v>1374</v>
      </c>
    </row>
    <row r="186" spans="1:4" s="41" customFormat="1" ht="45" hidden="1" x14ac:dyDescent="0.25">
      <c r="A186" s="38" t="s">
        <v>419</v>
      </c>
      <c r="B186" s="39" t="s">
        <v>473</v>
      </c>
      <c r="C186" s="40" t="s">
        <v>448</v>
      </c>
      <c r="D186" s="40"/>
    </row>
    <row r="187" spans="1:4" s="43" customFormat="1" ht="45" hidden="1" x14ac:dyDescent="0.25">
      <c r="A187" s="38" t="s">
        <v>419</v>
      </c>
      <c r="B187" s="39" t="s">
        <v>483</v>
      </c>
      <c r="C187" s="42" t="s">
        <v>449</v>
      </c>
      <c r="D187" s="42"/>
    </row>
    <row r="188" spans="1:4" hidden="1" x14ac:dyDescent="0.25">
      <c r="A188" s="32" t="s">
        <v>419</v>
      </c>
      <c r="B188" s="3" t="s">
        <v>442</v>
      </c>
      <c r="C188" s="3" t="s">
        <v>450</v>
      </c>
      <c r="D188" s="134" t="s">
        <v>1378</v>
      </c>
    </row>
    <row r="189" spans="1:4" hidden="1" x14ac:dyDescent="0.25">
      <c r="A189" s="32" t="s">
        <v>419</v>
      </c>
      <c r="B189" s="3" t="s">
        <v>443</v>
      </c>
      <c r="C189" s="3" t="s">
        <v>451</v>
      </c>
      <c r="D189" s="45" t="s">
        <v>1380</v>
      </c>
    </row>
    <row r="190" spans="1:4" hidden="1" x14ac:dyDescent="0.25">
      <c r="A190" s="32" t="s">
        <v>419</v>
      </c>
      <c r="B190" s="3" t="s">
        <v>444</v>
      </c>
      <c r="C190" s="3" t="s">
        <v>452</v>
      </c>
      <c r="D190" s="45" t="s">
        <v>1381</v>
      </c>
    </row>
    <row r="191" spans="1:4" hidden="1" x14ac:dyDescent="0.25">
      <c r="A191" s="32" t="s">
        <v>419</v>
      </c>
      <c r="B191" s="3" t="s">
        <v>445</v>
      </c>
      <c r="C191" s="3" t="s">
        <v>451</v>
      </c>
      <c r="D191" s="45" t="s">
        <v>1382</v>
      </c>
    </row>
    <row r="192" spans="1:4" hidden="1" x14ac:dyDescent="0.25">
      <c r="A192" s="32" t="s">
        <v>419</v>
      </c>
      <c r="B192" s="3" t="s">
        <v>446</v>
      </c>
      <c r="C192" s="3" t="s">
        <v>453</v>
      </c>
      <c r="D192" s="45" t="s">
        <v>1383</v>
      </c>
    </row>
    <row r="193" spans="1:4" hidden="1" x14ac:dyDescent="0.25">
      <c r="A193" s="32" t="s">
        <v>419</v>
      </c>
      <c r="B193" s="3" t="s">
        <v>447</v>
      </c>
      <c r="C193" s="3" t="s">
        <v>454</v>
      </c>
      <c r="D193" s="45" t="s">
        <v>1384</v>
      </c>
    </row>
    <row r="194" spans="1:4" ht="285" x14ac:dyDescent="0.25">
      <c r="A194" s="175" t="s">
        <v>455</v>
      </c>
      <c r="B194" s="48" t="s">
        <v>456</v>
      </c>
      <c r="C194" s="34" t="s">
        <v>458</v>
      </c>
      <c r="D194" s="177" t="s">
        <v>1576</v>
      </c>
    </row>
    <row r="195" spans="1:4" ht="150" x14ac:dyDescent="0.25">
      <c r="A195" s="176" t="s">
        <v>457</v>
      </c>
      <c r="B195" s="163" t="s">
        <v>461</v>
      </c>
      <c r="C195" s="34" t="s">
        <v>463</v>
      </c>
      <c r="D195" s="189" t="s">
        <v>1549</v>
      </c>
    </row>
    <row r="196" spans="1:4" ht="16.5" customHeight="1" x14ac:dyDescent="0.25">
      <c r="A196" s="176"/>
      <c r="B196" s="163"/>
      <c r="C196" s="34" t="s">
        <v>462</v>
      </c>
      <c r="D196" s="189" t="s">
        <v>1549</v>
      </c>
    </row>
    <row r="197" spans="1:4" ht="285" x14ac:dyDescent="0.25">
      <c r="A197" s="175" t="s">
        <v>455</v>
      </c>
      <c r="B197" s="48" t="s">
        <v>460</v>
      </c>
      <c r="C197" s="34" t="s">
        <v>471</v>
      </c>
      <c r="D197" s="177" t="s">
        <v>1550</v>
      </c>
    </row>
    <row r="198" spans="1:4" hidden="1" x14ac:dyDescent="0.25">
      <c r="A198" s="32" t="s">
        <v>419</v>
      </c>
      <c r="B198" s="3" t="s">
        <v>464</v>
      </c>
      <c r="C198" s="3" t="s">
        <v>465</v>
      </c>
      <c r="D198" s="45" t="s">
        <v>1385</v>
      </c>
    </row>
    <row r="199" spans="1:4" hidden="1" x14ac:dyDescent="0.25">
      <c r="A199" s="32" t="s">
        <v>414</v>
      </c>
      <c r="B199" s="3" t="s">
        <v>440</v>
      </c>
      <c r="C199" s="69" t="s">
        <v>466</v>
      </c>
      <c r="D199" s="134" t="s">
        <v>1489</v>
      </c>
    </row>
    <row r="200" spans="1:4" hidden="1" x14ac:dyDescent="0.25">
      <c r="A200" s="32" t="s">
        <v>414</v>
      </c>
      <c r="B200" s="3" t="s">
        <v>440</v>
      </c>
      <c r="C200" s="33" t="s">
        <v>503</v>
      </c>
      <c r="D200" s="134" t="s">
        <v>1493</v>
      </c>
    </row>
    <row r="201" spans="1:4" hidden="1" x14ac:dyDescent="0.25">
      <c r="A201" s="32" t="s">
        <v>414</v>
      </c>
      <c r="B201" s="3" t="s">
        <v>440</v>
      </c>
      <c r="C201" s="33" t="s">
        <v>503</v>
      </c>
      <c r="D201" s="134" t="s">
        <v>1494</v>
      </c>
    </row>
    <row r="202" spans="1:4" ht="11.25" customHeight="1" x14ac:dyDescent="0.25">
      <c r="A202" s="176" t="s">
        <v>457</v>
      </c>
      <c r="B202" s="164" t="s">
        <v>468</v>
      </c>
      <c r="C202" s="169" t="s">
        <v>469</v>
      </c>
      <c r="D202" s="189" t="s">
        <v>1551</v>
      </c>
    </row>
    <row r="203" spans="1:4" ht="15" customHeight="1" x14ac:dyDescent="0.25">
      <c r="A203" s="176"/>
      <c r="B203" s="165"/>
      <c r="C203" s="34" t="s">
        <v>470</v>
      </c>
      <c r="D203" s="189" t="s">
        <v>1551</v>
      </c>
    </row>
    <row r="204" spans="1:4" ht="9" hidden="1" customHeight="1" x14ac:dyDescent="0.25">
      <c r="A204" s="32" t="s">
        <v>486</v>
      </c>
      <c r="B204" s="3" t="s">
        <v>474</v>
      </c>
      <c r="C204" s="3" t="s">
        <v>476</v>
      </c>
      <c r="D204" s="45" t="s">
        <v>1386</v>
      </c>
    </row>
    <row r="205" spans="1:4" ht="9" hidden="1" customHeight="1" x14ac:dyDescent="0.25">
      <c r="A205" s="32" t="s">
        <v>486</v>
      </c>
      <c r="B205" s="3" t="s">
        <v>475</v>
      </c>
      <c r="C205" s="3" t="s">
        <v>479</v>
      </c>
      <c r="D205" s="45" t="s">
        <v>1387</v>
      </c>
    </row>
    <row r="206" spans="1:4" ht="6" hidden="1" customHeight="1" x14ac:dyDescent="0.25">
      <c r="A206" s="32" t="s">
        <v>486</v>
      </c>
      <c r="B206" s="3" t="s">
        <v>477</v>
      </c>
      <c r="C206" s="3" t="s">
        <v>480</v>
      </c>
      <c r="D206" s="134" t="s">
        <v>1495</v>
      </c>
    </row>
    <row r="207" spans="1:4" ht="11.25" hidden="1" customHeight="1" x14ac:dyDescent="0.25">
      <c r="A207" s="32" t="s">
        <v>414</v>
      </c>
      <c r="B207" s="3" t="s">
        <v>440</v>
      </c>
      <c r="C207" s="3" t="s">
        <v>482</v>
      </c>
      <c r="D207" s="134" t="s">
        <v>1490</v>
      </c>
    </row>
    <row r="208" spans="1:4" s="86" customFormat="1" ht="9.75" hidden="1" customHeight="1" x14ac:dyDescent="0.25">
      <c r="A208" s="78" t="s">
        <v>414</v>
      </c>
      <c r="B208" s="79" t="s">
        <v>440</v>
      </c>
      <c r="C208" s="79" t="s">
        <v>481</v>
      </c>
      <c r="D208" s="136" t="s">
        <v>1491</v>
      </c>
    </row>
    <row r="209" spans="1:5" ht="13.5" hidden="1" customHeight="1" x14ac:dyDescent="0.25">
      <c r="A209" s="32" t="s">
        <v>414</v>
      </c>
      <c r="B209" s="3" t="s">
        <v>440</v>
      </c>
      <c r="C209" s="3" t="s">
        <v>481</v>
      </c>
      <c r="D209" s="134" t="s">
        <v>1492</v>
      </c>
    </row>
    <row r="210" spans="1:5" ht="210" x14ac:dyDescent="0.25">
      <c r="A210" s="175" t="s">
        <v>526</v>
      </c>
      <c r="B210" s="48" t="s">
        <v>489</v>
      </c>
      <c r="C210" s="34" t="s">
        <v>490</v>
      </c>
      <c r="D210" s="177" t="s">
        <v>1552</v>
      </c>
    </row>
    <row r="211" spans="1:5" hidden="1" x14ac:dyDescent="0.25">
      <c r="A211" s="32" t="s">
        <v>486</v>
      </c>
      <c r="B211" s="3" t="s">
        <v>485</v>
      </c>
      <c r="C211" s="3" t="s">
        <v>491</v>
      </c>
      <c r="D211" s="45" t="s">
        <v>1388</v>
      </c>
    </row>
    <row r="212" spans="1:5" hidden="1" x14ac:dyDescent="0.25">
      <c r="A212" s="32" t="s">
        <v>486</v>
      </c>
      <c r="B212" s="3" t="s">
        <v>492</v>
      </c>
      <c r="C212" s="3" t="s">
        <v>493</v>
      </c>
      <c r="D212" s="134" t="s">
        <v>1497</v>
      </c>
    </row>
    <row r="213" spans="1:5" hidden="1" x14ac:dyDescent="0.25">
      <c r="A213" s="32" t="s">
        <v>486</v>
      </c>
      <c r="B213" s="3" t="s">
        <v>488</v>
      </c>
      <c r="C213" s="3" t="s">
        <v>495</v>
      </c>
      <c r="D213" s="45" t="s">
        <v>1389</v>
      </c>
      <c r="E213" s="29" t="s">
        <v>497</v>
      </c>
    </row>
    <row r="214" spans="1:5" hidden="1" x14ac:dyDescent="0.25">
      <c r="A214" s="32" t="s">
        <v>486</v>
      </c>
      <c r="B214" s="3" t="s">
        <v>498</v>
      </c>
      <c r="C214" s="3" t="s">
        <v>504</v>
      </c>
      <c r="D214" s="45" t="s">
        <v>1390</v>
      </c>
    </row>
    <row r="215" spans="1:5" hidden="1" x14ac:dyDescent="0.25">
      <c r="A215" s="32" t="s">
        <v>486</v>
      </c>
      <c r="B215" s="3" t="s">
        <v>499</v>
      </c>
      <c r="C215" s="3" t="s">
        <v>506</v>
      </c>
      <c r="D215" s="134" t="s">
        <v>1498</v>
      </c>
    </row>
    <row r="216" spans="1:5" hidden="1" x14ac:dyDescent="0.25">
      <c r="A216" s="32" t="s">
        <v>486</v>
      </c>
      <c r="B216" s="3" t="s">
        <v>500</v>
      </c>
      <c r="C216" s="3" t="s">
        <v>450</v>
      </c>
      <c r="D216" s="45" t="s">
        <v>1391</v>
      </c>
    </row>
    <row r="217" spans="1:5" hidden="1" x14ac:dyDescent="0.25">
      <c r="A217" s="32" t="s">
        <v>486</v>
      </c>
      <c r="B217" s="3" t="s">
        <v>501</v>
      </c>
      <c r="C217" s="3" t="s">
        <v>507</v>
      </c>
      <c r="D217" s="45" t="s">
        <v>1392</v>
      </c>
    </row>
    <row r="218" spans="1:5" hidden="1" x14ac:dyDescent="0.25">
      <c r="A218" s="32" t="s">
        <v>486</v>
      </c>
      <c r="B218" s="3" t="s">
        <v>502</v>
      </c>
      <c r="C218" s="3" t="s">
        <v>508</v>
      </c>
      <c r="D218" s="45" t="s">
        <v>1393</v>
      </c>
    </row>
    <row r="219" spans="1:5" hidden="1" x14ac:dyDescent="0.25">
      <c r="A219" s="32" t="s">
        <v>486</v>
      </c>
      <c r="B219" s="3" t="s">
        <v>509</v>
      </c>
      <c r="C219" s="3" t="s">
        <v>511</v>
      </c>
      <c r="D219" s="45" t="s">
        <v>1394</v>
      </c>
    </row>
    <row r="220" spans="1:5" hidden="1" x14ac:dyDescent="0.25">
      <c r="A220" s="32" t="s">
        <v>486</v>
      </c>
      <c r="B220" s="3" t="s">
        <v>510</v>
      </c>
      <c r="C220" s="3" t="s">
        <v>516</v>
      </c>
      <c r="D220" s="134" t="s">
        <v>1499</v>
      </c>
    </row>
    <row r="221" spans="1:5" ht="150" x14ac:dyDescent="0.25">
      <c r="A221" s="175" t="s">
        <v>526</v>
      </c>
      <c r="B221" s="48" t="s">
        <v>512</v>
      </c>
      <c r="C221" s="34" t="s">
        <v>517</v>
      </c>
      <c r="D221" s="177" t="s">
        <v>1553</v>
      </c>
    </row>
    <row r="222" spans="1:5" ht="105" x14ac:dyDescent="0.25">
      <c r="A222" s="175" t="s">
        <v>526</v>
      </c>
      <c r="B222" s="48" t="s">
        <v>514</v>
      </c>
      <c r="C222" s="34" t="s">
        <v>523</v>
      </c>
      <c r="D222" s="177" t="s">
        <v>1577</v>
      </c>
    </row>
    <row r="223" spans="1:5" hidden="1" x14ac:dyDescent="0.25">
      <c r="A223" s="32" t="s">
        <v>486</v>
      </c>
      <c r="B223" s="3" t="s">
        <v>515</v>
      </c>
      <c r="C223" s="3" t="s">
        <v>527</v>
      </c>
      <c r="D223" s="45" t="s">
        <v>1395</v>
      </c>
    </row>
    <row r="224" spans="1:5" hidden="1" x14ac:dyDescent="0.25">
      <c r="A224" s="8" t="s">
        <v>486</v>
      </c>
      <c r="B224" s="3" t="s">
        <v>528</v>
      </c>
      <c r="C224" s="3" t="s">
        <v>529</v>
      </c>
      <c r="D224" s="45" t="s">
        <v>1396</v>
      </c>
    </row>
    <row r="225" spans="1:4" hidden="1" x14ac:dyDescent="0.25">
      <c r="A225" s="32" t="s">
        <v>486</v>
      </c>
      <c r="B225" s="145" t="s">
        <v>513</v>
      </c>
      <c r="C225" s="3" t="s">
        <v>530</v>
      </c>
      <c r="D225" s="45" t="s">
        <v>1397</v>
      </c>
    </row>
    <row r="226" spans="1:4" ht="18.75" hidden="1" customHeight="1" x14ac:dyDescent="0.25">
      <c r="A226" s="32" t="s">
        <v>486</v>
      </c>
      <c r="B226" s="146"/>
      <c r="C226" s="3" t="s">
        <v>530</v>
      </c>
      <c r="D226" s="45" t="s">
        <v>1397</v>
      </c>
    </row>
    <row r="227" spans="1:4" hidden="1" x14ac:dyDescent="0.25">
      <c r="A227" s="32" t="s">
        <v>486</v>
      </c>
      <c r="B227" s="3" t="s">
        <v>521</v>
      </c>
      <c r="C227" s="3" t="s">
        <v>522</v>
      </c>
      <c r="D227" s="45" t="s">
        <v>1398</v>
      </c>
    </row>
    <row r="228" spans="1:4" hidden="1" x14ac:dyDescent="0.25">
      <c r="A228" s="32" t="s">
        <v>486</v>
      </c>
      <c r="B228" s="3" t="s">
        <v>519</v>
      </c>
      <c r="C228" s="3" t="s">
        <v>520</v>
      </c>
      <c r="D228" s="45" t="s">
        <v>1399</v>
      </c>
    </row>
    <row r="229" spans="1:4" hidden="1" x14ac:dyDescent="0.25">
      <c r="A229" s="32" t="s">
        <v>486</v>
      </c>
      <c r="B229" s="3" t="s">
        <v>518</v>
      </c>
      <c r="C229" s="3" t="s">
        <v>531</v>
      </c>
      <c r="D229" s="45" t="s">
        <v>1400</v>
      </c>
    </row>
    <row r="230" spans="1:4" ht="240" x14ac:dyDescent="0.25">
      <c r="A230" s="174" t="s">
        <v>532</v>
      </c>
      <c r="B230" s="48" t="s">
        <v>533</v>
      </c>
      <c r="C230" s="34" t="s">
        <v>534</v>
      </c>
      <c r="D230" s="189" t="s">
        <v>1578</v>
      </c>
    </row>
    <row r="231" spans="1:4" ht="165" x14ac:dyDescent="0.25">
      <c r="A231" s="174" t="s">
        <v>532</v>
      </c>
      <c r="B231" s="48" t="s">
        <v>540</v>
      </c>
      <c r="C231" s="34" t="s">
        <v>545</v>
      </c>
      <c r="D231" s="189" t="s">
        <v>1554</v>
      </c>
    </row>
    <row r="232" spans="1:4" ht="120" x14ac:dyDescent="0.25">
      <c r="A232" s="175" t="s">
        <v>532</v>
      </c>
      <c r="B232" s="48" t="s">
        <v>541</v>
      </c>
      <c r="C232" s="34" t="s">
        <v>546</v>
      </c>
      <c r="D232" s="189" t="s">
        <v>1555</v>
      </c>
    </row>
    <row r="233" spans="1:4" ht="180" x14ac:dyDescent="0.25">
      <c r="A233" s="174" t="s">
        <v>532</v>
      </c>
      <c r="B233" s="48" t="s">
        <v>542</v>
      </c>
      <c r="C233" s="34" t="s">
        <v>547</v>
      </c>
      <c r="D233" s="189" t="s">
        <v>1556</v>
      </c>
    </row>
    <row r="234" spans="1:4" ht="90" x14ac:dyDescent="0.25">
      <c r="A234" s="175" t="s">
        <v>548</v>
      </c>
      <c r="B234" s="48" t="s">
        <v>543</v>
      </c>
      <c r="C234" s="34" t="s">
        <v>549</v>
      </c>
      <c r="D234" s="177" t="s">
        <v>1579</v>
      </c>
    </row>
    <row r="235" spans="1:4" ht="135" x14ac:dyDescent="0.25">
      <c r="A235" s="174" t="s">
        <v>526</v>
      </c>
      <c r="B235" s="48" t="s">
        <v>544</v>
      </c>
      <c r="C235" s="34" t="s">
        <v>550</v>
      </c>
      <c r="D235" s="177" t="s">
        <v>1557</v>
      </c>
    </row>
    <row r="236" spans="1:4" hidden="1" x14ac:dyDescent="0.25">
      <c r="A236" s="116" t="s">
        <v>486</v>
      </c>
      <c r="B236" s="48" t="s">
        <v>561</v>
      </c>
      <c r="C236" s="48" t="s">
        <v>564</v>
      </c>
      <c r="D236" s="134" t="s">
        <v>1500</v>
      </c>
    </row>
    <row r="237" spans="1:4" hidden="1" x14ac:dyDescent="0.25">
      <c r="A237" s="8" t="s">
        <v>486</v>
      </c>
      <c r="B237" s="3" t="s">
        <v>536</v>
      </c>
      <c r="C237" s="3" t="s">
        <v>566</v>
      </c>
      <c r="D237" s="134" t="s">
        <v>1501</v>
      </c>
    </row>
    <row r="238" spans="1:4" hidden="1" x14ac:dyDescent="0.25">
      <c r="A238" s="32" t="s">
        <v>414</v>
      </c>
      <c r="B238" s="3" t="s">
        <v>440</v>
      </c>
      <c r="C238" s="3" t="s">
        <v>633</v>
      </c>
      <c r="D238" s="134" t="s">
        <v>1502</v>
      </c>
    </row>
    <row r="239" spans="1:4" ht="330" x14ac:dyDescent="0.25">
      <c r="A239" s="175" t="s">
        <v>455</v>
      </c>
      <c r="B239" s="118" t="s">
        <v>654</v>
      </c>
      <c r="C239" s="34" t="s">
        <v>656</v>
      </c>
      <c r="D239" s="177" t="s">
        <v>1558</v>
      </c>
    </row>
    <row r="240" spans="1:4" ht="255" x14ac:dyDescent="0.25">
      <c r="A240" s="175" t="s">
        <v>548</v>
      </c>
      <c r="B240" s="118" t="s">
        <v>588</v>
      </c>
      <c r="C240" s="34" t="s">
        <v>628</v>
      </c>
      <c r="D240" s="177" t="s">
        <v>1559</v>
      </c>
    </row>
    <row r="241" spans="1:5" ht="300" x14ac:dyDescent="0.25">
      <c r="A241" s="175" t="s">
        <v>455</v>
      </c>
      <c r="B241" s="118" t="s">
        <v>573</v>
      </c>
      <c r="C241" s="34" t="s">
        <v>569</v>
      </c>
      <c r="D241" s="177" t="s">
        <v>1560</v>
      </c>
    </row>
    <row r="242" spans="1:5" hidden="1" x14ac:dyDescent="0.25">
      <c r="A242" s="116" t="s">
        <v>486</v>
      </c>
      <c r="B242" s="118" t="s">
        <v>552</v>
      </c>
      <c r="C242" s="48" t="s">
        <v>577</v>
      </c>
      <c r="D242" s="134" t="s">
        <v>1503</v>
      </c>
      <c r="E242" s="30"/>
    </row>
    <row r="243" spans="1:5" ht="120" x14ac:dyDescent="0.25">
      <c r="A243" s="175" t="s">
        <v>455</v>
      </c>
      <c r="B243" s="118" t="s">
        <v>553</v>
      </c>
      <c r="C243" s="34" t="s">
        <v>581</v>
      </c>
      <c r="D243" s="177" t="s">
        <v>1561</v>
      </c>
      <c r="E243" s="30"/>
    </row>
    <row r="244" spans="1:5" hidden="1" x14ac:dyDescent="0.25">
      <c r="A244" s="116" t="s">
        <v>43</v>
      </c>
      <c r="B244" s="118" t="s">
        <v>556</v>
      </c>
      <c r="C244" s="48" t="s">
        <v>594</v>
      </c>
      <c r="D244" s="139" t="s">
        <v>1401</v>
      </c>
    </row>
    <row r="245" spans="1:5" hidden="1" x14ac:dyDescent="0.25">
      <c r="A245" s="116" t="s">
        <v>43</v>
      </c>
      <c r="B245" s="118" t="s">
        <v>557</v>
      </c>
      <c r="C245" s="48" t="s">
        <v>597</v>
      </c>
      <c r="D245" s="45" t="s">
        <v>1402</v>
      </c>
    </row>
    <row r="246" spans="1:5" hidden="1" x14ac:dyDescent="0.25">
      <c r="A246" s="116" t="s">
        <v>43</v>
      </c>
      <c r="B246" s="118" t="s">
        <v>558</v>
      </c>
      <c r="C246" s="48" t="s">
        <v>599</v>
      </c>
      <c r="D246" s="45" t="s">
        <v>1403</v>
      </c>
    </row>
    <row r="247" spans="1:5" hidden="1" x14ac:dyDescent="0.25">
      <c r="A247" s="116" t="s">
        <v>43</v>
      </c>
      <c r="B247" s="118" t="s">
        <v>559</v>
      </c>
      <c r="C247" s="48" t="s">
        <v>602</v>
      </c>
      <c r="D247" s="45" t="s">
        <v>1404</v>
      </c>
    </row>
    <row r="248" spans="1:5" hidden="1" x14ac:dyDescent="0.25">
      <c r="A248" s="116" t="s">
        <v>414</v>
      </c>
      <c r="B248" s="118" t="s">
        <v>634</v>
      </c>
      <c r="C248" s="48" t="s">
        <v>635</v>
      </c>
      <c r="D248" s="134" t="s">
        <v>1504</v>
      </c>
    </row>
    <row r="249" spans="1:5" hidden="1" x14ac:dyDescent="0.25">
      <c r="A249" s="116" t="s">
        <v>414</v>
      </c>
      <c r="B249" s="118" t="s">
        <v>636</v>
      </c>
      <c r="C249" s="48" t="s">
        <v>635</v>
      </c>
      <c r="D249" s="134" t="s">
        <v>1505</v>
      </c>
    </row>
    <row r="250" spans="1:5" hidden="1" x14ac:dyDescent="0.25">
      <c r="A250" s="116" t="s">
        <v>486</v>
      </c>
      <c r="B250" s="118" t="s">
        <v>585</v>
      </c>
      <c r="C250" s="48" t="s">
        <v>605</v>
      </c>
      <c r="D250" s="45" t="s">
        <v>1405</v>
      </c>
    </row>
    <row r="251" spans="1:5" hidden="1" x14ac:dyDescent="0.25">
      <c r="A251" s="116" t="s">
        <v>486</v>
      </c>
      <c r="B251" s="31" t="s">
        <v>586</v>
      </c>
      <c r="C251" s="48" t="s">
        <v>606</v>
      </c>
      <c r="D251" s="45" t="s">
        <v>1406</v>
      </c>
    </row>
    <row r="252" spans="1:5" ht="195" x14ac:dyDescent="0.25">
      <c r="A252" s="175" t="s">
        <v>548</v>
      </c>
      <c r="B252" s="118" t="s">
        <v>587</v>
      </c>
      <c r="C252" s="34" t="s">
        <v>608</v>
      </c>
      <c r="D252" s="177" t="s">
        <v>1562</v>
      </c>
    </row>
    <row r="253" spans="1:5" hidden="1" x14ac:dyDescent="0.25">
      <c r="A253" s="116" t="s">
        <v>43</v>
      </c>
      <c r="B253" s="118" t="s">
        <v>589</v>
      </c>
      <c r="C253" s="48" t="s">
        <v>627</v>
      </c>
      <c r="D253" s="45" t="s">
        <v>1407</v>
      </c>
    </row>
    <row r="254" spans="1:5" hidden="1" x14ac:dyDescent="0.25">
      <c r="A254" s="116" t="s">
        <v>43</v>
      </c>
      <c r="B254" s="118" t="s">
        <v>562</v>
      </c>
      <c r="C254" s="48" t="s">
        <v>613</v>
      </c>
      <c r="D254" s="139" t="s">
        <v>1408</v>
      </c>
    </row>
    <row r="255" spans="1:5" hidden="1" x14ac:dyDescent="0.25">
      <c r="A255" s="116" t="s">
        <v>43</v>
      </c>
      <c r="B255" s="118" t="s">
        <v>565</v>
      </c>
      <c r="C255" s="48" t="s">
        <v>617</v>
      </c>
      <c r="D255" s="45" t="s">
        <v>1409</v>
      </c>
    </row>
    <row r="256" spans="1:5" hidden="1" x14ac:dyDescent="0.25">
      <c r="A256" s="116" t="s">
        <v>43</v>
      </c>
      <c r="B256" s="118" t="s">
        <v>567</v>
      </c>
      <c r="C256" s="48" t="s">
        <v>618</v>
      </c>
      <c r="D256" s="45" t="s">
        <v>1410</v>
      </c>
    </row>
    <row r="257" spans="1:4" hidden="1" x14ac:dyDescent="0.25">
      <c r="A257" s="116" t="s">
        <v>43</v>
      </c>
      <c r="B257" s="118" t="s">
        <v>568</v>
      </c>
      <c r="C257" s="48" t="s">
        <v>619</v>
      </c>
      <c r="D257" s="45" t="s">
        <v>1411</v>
      </c>
    </row>
    <row r="258" spans="1:4" hidden="1" x14ac:dyDescent="0.25">
      <c r="A258" s="116" t="s">
        <v>43</v>
      </c>
      <c r="B258" s="118" t="s">
        <v>590</v>
      </c>
      <c r="C258" s="48" t="s">
        <v>620</v>
      </c>
      <c r="D258" s="45" t="s">
        <v>1412</v>
      </c>
    </row>
    <row r="259" spans="1:4" hidden="1" x14ac:dyDescent="0.25">
      <c r="A259" s="116" t="s">
        <v>43</v>
      </c>
      <c r="B259" s="118" t="s">
        <v>591</v>
      </c>
      <c r="C259" s="48" t="s">
        <v>621</v>
      </c>
      <c r="D259" s="45" t="s">
        <v>1413</v>
      </c>
    </row>
    <row r="260" spans="1:4" hidden="1" x14ac:dyDescent="0.25">
      <c r="A260" s="116" t="s">
        <v>43</v>
      </c>
      <c r="B260" s="118" t="s">
        <v>592</v>
      </c>
      <c r="C260" s="48" t="s">
        <v>625</v>
      </c>
      <c r="D260" s="45" t="s">
        <v>1414</v>
      </c>
    </row>
    <row r="261" spans="1:4" hidden="1" x14ac:dyDescent="0.25">
      <c r="A261" s="116" t="s">
        <v>43</v>
      </c>
      <c r="B261" s="118" t="s">
        <v>593</v>
      </c>
      <c r="C261" s="48" t="s">
        <v>626</v>
      </c>
      <c r="D261" s="45" t="s">
        <v>1415</v>
      </c>
    </row>
    <row r="262" spans="1:4" hidden="1" x14ac:dyDescent="0.25">
      <c r="A262" s="116" t="s">
        <v>43</v>
      </c>
      <c r="B262" s="118" t="s">
        <v>640</v>
      </c>
      <c r="C262" s="48" t="s">
        <v>673</v>
      </c>
      <c r="D262" s="45" t="s">
        <v>1416</v>
      </c>
    </row>
    <row r="263" spans="1:4" hidden="1" x14ac:dyDescent="0.25">
      <c r="A263" s="116" t="s">
        <v>43</v>
      </c>
      <c r="B263" s="118" t="s">
        <v>641</v>
      </c>
      <c r="C263" s="48" t="s">
        <v>676</v>
      </c>
      <c r="D263" s="45" t="s">
        <v>1417</v>
      </c>
    </row>
    <row r="264" spans="1:4" ht="120" x14ac:dyDescent="0.25">
      <c r="A264" s="175" t="s">
        <v>455</v>
      </c>
      <c r="B264" s="118" t="s">
        <v>638</v>
      </c>
      <c r="C264" s="34" t="s">
        <v>668</v>
      </c>
      <c r="D264" s="177" t="s">
        <v>1563</v>
      </c>
    </row>
    <row r="265" spans="1:4" hidden="1" x14ac:dyDescent="0.25">
      <c r="A265" s="138" t="s">
        <v>642</v>
      </c>
      <c r="B265" s="118" t="s">
        <v>644</v>
      </c>
      <c r="C265" s="48" t="s">
        <v>680</v>
      </c>
      <c r="D265" s="134" t="s">
        <v>1506</v>
      </c>
    </row>
    <row r="266" spans="1:4" hidden="1" x14ac:dyDescent="0.25">
      <c r="A266" s="116" t="s">
        <v>43</v>
      </c>
      <c r="B266" s="118" t="s">
        <v>643</v>
      </c>
      <c r="C266" s="48" t="s">
        <v>689</v>
      </c>
      <c r="D266" s="139" t="s">
        <v>1418</v>
      </c>
    </row>
    <row r="267" spans="1:4" hidden="1" x14ac:dyDescent="0.25">
      <c r="A267" s="116" t="s">
        <v>43</v>
      </c>
      <c r="B267" s="118" t="s">
        <v>646</v>
      </c>
      <c r="C267" s="48" t="s">
        <v>690</v>
      </c>
      <c r="D267" s="45" t="s">
        <v>1419</v>
      </c>
    </row>
    <row r="268" spans="1:4" hidden="1" x14ac:dyDescent="0.25">
      <c r="A268" s="116" t="s">
        <v>43</v>
      </c>
      <c r="B268" s="118" t="s">
        <v>647</v>
      </c>
      <c r="C268" s="48" t="s">
        <v>691</v>
      </c>
      <c r="D268" s="45" t="s">
        <v>1420</v>
      </c>
    </row>
    <row r="269" spans="1:4" s="105" customFormat="1" hidden="1" x14ac:dyDescent="0.25">
      <c r="A269" s="88" t="s">
        <v>43</v>
      </c>
      <c r="B269" s="119" t="s">
        <v>648</v>
      </c>
      <c r="C269" s="102" t="s">
        <v>698</v>
      </c>
      <c r="D269" s="45" t="s">
        <v>1421</v>
      </c>
    </row>
    <row r="270" spans="1:4" hidden="1" x14ac:dyDescent="0.25">
      <c r="A270" s="116" t="s">
        <v>43</v>
      </c>
      <c r="B270" s="118" t="s">
        <v>649</v>
      </c>
      <c r="C270" s="48" t="s">
        <v>701</v>
      </c>
      <c r="D270" s="45" t="s">
        <v>1422</v>
      </c>
    </row>
    <row r="271" spans="1:4" hidden="1" x14ac:dyDescent="0.25">
      <c r="A271" s="116" t="s">
        <v>43</v>
      </c>
      <c r="B271" s="118" t="s">
        <v>652</v>
      </c>
      <c r="C271" s="48" t="s">
        <v>712</v>
      </c>
      <c r="D271" s="45" t="s">
        <v>1423</v>
      </c>
    </row>
    <row r="272" spans="1:4" hidden="1" x14ac:dyDescent="0.25">
      <c r="A272" s="116" t="s">
        <v>43</v>
      </c>
      <c r="B272" s="118" t="s">
        <v>651</v>
      </c>
      <c r="C272" s="48" t="s">
        <v>702</v>
      </c>
      <c r="D272" s="45" t="s">
        <v>1424</v>
      </c>
    </row>
    <row r="273" spans="1:4" hidden="1" x14ac:dyDescent="0.25">
      <c r="A273" s="116" t="s">
        <v>43</v>
      </c>
      <c r="B273" s="118" t="s">
        <v>653</v>
      </c>
      <c r="C273" s="48" t="s">
        <v>703</v>
      </c>
      <c r="D273" s="45" t="s">
        <v>1425</v>
      </c>
    </row>
    <row r="274" spans="1:4" hidden="1" x14ac:dyDescent="0.25">
      <c r="A274" s="116" t="s">
        <v>43</v>
      </c>
      <c r="B274" s="118" t="s">
        <v>663</v>
      </c>
      <c r="C274" s="48" t="s">
        <v>704</v>
      </c>
      <c r="D274" s="45" t="s">
        <v>1426</v>
      </c>
    </row>
    <row r="275" spans="1:4" hidden="1" x14ac:dyDescent="0.25">
      <c r="A275" s="116" t="s">
        <v>43</v>
      </c>
      <c r="B275" s="118" t="s">
        <v>666</v>
      </c>
      <c r="C275" s="48" t="s">
        <v>705</v>
      </c>
      <c r="D275" s="45" t="s">
        <v>1427</v>
      </c>
    </row>
    <row r="276" spans="1:4" hidden="1" x14ac:dyDescent="0.25">
      <c r="A276" s="116" t="s">
        <v>43</v>
      </c>
      <c r="B276" s="118" t="s">
        <v>667</v>
      </c>
      <c r="C276" s="48" t="s">
        <v>706</v>
      </c>
      <c r="D276" s="139" t="s">
        <v>1428</v>
      </c>
    </row>
    <row r="277" spans="1:4" hidden="1" x14ac:dyDescent="0.25">
      <c r="A277" s="116" t="s">
        <v>43</v>
      </c>
      <c r="B277" s="118" t="s">
        <v>694</v>
      </c>
      <c r="C277" s="48" t="s">
        <v>707</v>
      </c>
      <c r="D277" s="45" t="s">
        <v>1429</v>
      </c>
    </row>
    <row r="278" spans="1:4" hidden="1" x14ac:dyDescent="0.25">
      <c r="A278" s="116" t="s">
        <v>43</v>
      </c>
      <c r="B278" s="118" t="s">
        <v>695</v>
      </c>
      <c r="C278" s="48" t="s">
        <v>708</v>
      </c>
      <c r="D278" s="45" t="s">
        <v>1430</v>
      </c>
    </row>
    <row r="279" spans="1:4" hidden="1" x14ac:dyDescent="0.25">
      <c r="A279" s="116" t="s">
        <v>43</v>
      </c>
      <c r="B279" s="118" t="s">
        <v>693</v>
      </c>
      <c r="C279" s="48" t="s">
        <v>710</v>
      </c>
      <c r="D279" s="45" t="s">
        <v>1431</v>
      </c>
    </row>
    <row r="280" spans="1:4" hidden="1" x14ac:dyDescent="0.25">
      <c r="A280" s="116" t="s">
        <v>43</v>
      </c>
      <c r="B280" s="118" t="s">
        <v>696</v>
      </c>
      <c r="C280" s="48" t="s">
        <v>709</v>
      </c>
      <c r="D280" s="45" t="s">
        <v>1432</v>
      </c>
    </row>
    <row r="281" spans="1:4" hidden="1" x14ac:dyDescent="0.25">
      <c r="A281" s="116" t="s">
        <v>43</v>
      </c>
      <c r="B281" s="120" t="s">
        <v>713</v>
      </c>
      <c r="C281" s="69" t="s">
        <v>711</v>
      </c>
      <c r="D281" s="45" t="s">
        <v>1433</v>
      </c>
    </row>
    <row r="282" spans="1:4" hidden="1" x14ac:dyDescent="0.25">
      <c r="A282" s="116" t="s">
        <v>43</v>
      </c>
      <c r="B282" s="120" t="s">
        <v>714</v>
      </c>
      <c r="C282" s="48" t="s">
        <v>800</v>
      </c>
      <c r="D282" s="134" t="s">
        <v>1507</v>
      </c>
    </row>
    <row r="283" spans="1:4" hidden="1" x14ac:dyDescent="0.25">
      <c r="A283" s="127" t="s">
        <v>43</v>
      </c>
      <c r="B283" s="120" t="s">
        <v>717</v>
      </c>
      <c r="C283" s="48" t="s">
        <v>798</v>
      </c>
      <c r="D283" s="45" t="s">
        <v>1434</v>
      </c>
    </row>
    <row r="284" spans="1:4" s="86" customFormat="1" hidden="1" x14ac:dyDescent="0.25">
      <c r="A284" s="78" t="s">
        <v>43</v>
      </c>
      <c r="B284" s="121" t="s">
        <v>838</v>
      </c>
      <c r="C284" s="79"/>
      <c r="D284" s="79"/>
    </row>
    <row r="285" spans="1:4" ht="105" x14ac:dyDescent="0.25">
      <c r="A285" s="175" t="s">
        <v>526</v>
      </c>
      <c r="B285" s="117" t="s">
        <v>718</v>
      </c>
      <c r="C285" s="34" t="s">
        <v>803</v>
      </c>
      <c r="D285" s="177" t="s">
        <v>1564</v>
      </c>
    </row>
    <row r="286" spans="1:4" s="105" customFormat="1" hidden="1" x14ac:dyDescent="0.25">
      <c r="A286" s="88" t="s">
        <v>43</v>
      </c>
      <c r="B286" s="122" t="s">
        <v>720</v>
      </c>
      <c r="C286" s="102" t="s">
        <v>808</v>
      </c>
      <c r="D286" s="135" t="s">
        <v>1508</v>
      </c>
    </row>
    <row r="287" spans="1:4" hidden="1" x14ac:dyDescent="0.25">
      <c r="A287" s="116" t="s">
        <v>43</v>
      </c>
      <c r="B287" s="120" t="s">
        <v>721</v>
      </c>
      <c r="C287" s="48" t="s">
        <v>810</v>
      </c>
      <c r="D287" s="45" t="s">
        <v>1435</v>
      </c>
    </row>
    <row r="288" spans="1:4" hidden="1" x14ac:dyDescent="0.25">
      <c r="A288" s="116" t="s">
        <v>43</v>
      </c>
      <c r="B288" s="118" t="s">
        <v>722</v>
      </c>
      <c r="C288" s="48" t="s">
        <v>811</v>
      </c>
      <c r="D288" s="45" t="s">
        <v>1436</v>
      </c>
    </row>
    <row r="289" spans="1:4" hidden="1" x14ac:dyDescent="0.25">
      <c r="A289" s="116" t="s">
        <v>43</v>
      </c>
      <c r="B289" s="118" t="s">
        <v>723</v>
      </c>
      <c r="C289" s="48" t="s">
        <v>812</v>
      </c>
      <c r="D289" s="45" t="s">
        <v>1437</v>
      </c>
    </row>
    <row r="290" spans="1:4" hidden="1" x14ac:dyDescent="0.25">
      <c r="A290" s="116" t="s">
        <v>43</v>
      </c>
      <c r="B290" s="118" t="s">
        <v>761</v>
      </c>
      <c r="C290" s="48" t="s">
        <v>815</v>
      </c>
      <c r="D290" s="45" t="s">
        <v>1438</v>
      </c>
    </row>
    <row r="291" spans="1:4" s="86" customFormat="1" hidden="1" x14ac:dyDescent="0.25">
      <c r="A291" s="78" t="s">
        <v>43</v>
      </c>
      <c r="B291" s="121" t="s">
        <v>727</v>
      </c>
      <c r="C291" s="79"/>
      <c r="D291" s="79"/>
    </row>
    <row r="292" spans="1:4" hidden="1" x14ac:dyDescent="0.25">
      <c r="A292" s="138" t="s">
        <v>43</v>
      </c>
      <c r="B292" s="118" t="s">
        <v>732</v>
      </c>
      <c r="C292" s="48" t="s">
        <v>823</v>
      </c>
      <c r="D292" s="44" t="s">
        <v>1439</v>
      </c>
    </row>
    <row r="293" spans="1:4" hidden="1" x14ac:dyDescent="0.25">
      <c r="A293" s="116" t="s">
        <v>43</v>
      </c>
      <c r="B293" s="118" t="s">
        <v>733</v>
      </c>
      <c r="C293" s="48" t="s">
        <v>828</v>
      </c>
      <c r="D293" s="45" t="s">
        <v>1440</v>
      </c>
    </row>
    <row r="294" spans="1:4" hidden="1" x14ac:dyDescent="0.25">
      <c r="A294" s="116" t="s">
        <v>43</v>
      </c>
      <c r="B294" s="118" t="s">
        <v>734</v>
      </c>
      <c r="C294" s="48" t="s">
        <v>833</v>
      </c>
      <c r="D294" s="139" t="s">
        <v>1441</v>
      </c>
    </row>
    <row r="295" spans="1:4" hidden="1" x14ac:dyDescent="0.25">
      <c r="A295" s="116" t="s">
        <v>43</v>
      </c>
      <c r="B295" s="118" t="s">
        <v>735</v>
      </c>
      <c r="C295" s="48" t="s">
        <v>840</v>
      </c>
      <c r="D295" s="45" t="s">
        <v>1442</v>
      </c>
    </row>
    <row r="296" spans="1:4" hidden="1" x14ac:dyDescent="0.25">
      <c r="A296" s="116" t="s">
        <v>43</v>
      </c>
      <c r="B296" s="118" t="s">
        <v>749</v>
      </c>
      <c r="C296" s="48" t="s">
        <v>842</v>
      </c>
      <c r="D296" s="45" t="s">
        <v>1443</v>
      </c>
    </row>
    <row r="297" spans="1:4" ht="270" x14ac:dyDescent="0.25">
      <c r="A297" s="175" t="s">
        <v>455</v>
      </c>
      <c r="B297" s="123" t="s">
        <v>857</v>
      </c>
      <c r="C297" s="34" t="s">
        <v>862</v>
      </c>
      <c r="D297" s="177" t="s">
        <v>1565</v>
      </c>
    </row>
    <row r="298" spans="1:4" s="86" customFormat="1" hidden="1" x14ac:dyDescent="0.25">
      <c r="A298" s="78" t="s">
        <v>43</v>
      </c>
      <c r="B298" s="121" t="s">
        <v>759</v>
      </c>
      <c r="C298" s="79" t="s">
        <v>861</v>
      </c>
      <c r="D298" s="45" t="s">
        <v>1444</v>
      </c>
    </row>
    <row r="299" spans="1:4" ht="150" x14ac:dyDescent="0.25">
      <c r="A299" s="175" t="s">
        <v>526</v>
      </c>
      <c r="B299" s="123" t="s">
        <v>865</v>
      </c>
      <c r="C299" s="34" t="s">
        <v>867</v>
      </c>
      <c r="D299" s="177" t="s">
        <v>1566</v>
      </c>
    </row>
    <row r="300" spans="1:4" hidden="1" x14ac:dyDescent="0.25">
      <c r="A300" s="127" t="s">
        <v>486</v>
      </c>
      <c r="B300" s="123" t="s">
        <v>753</v>
      </c>
      <c r="C300" s="48" t="s">
        <v>874</v>
      </c>
      <c r="D300" s="134" t="s">
        <v>1509</v>
      </c>
    </row>
    <row r="301" spans="1:4" ht="120" x14ac:dyDescent="0.25">
      <c r="A301" s="175" t="s">
        <v>532</v>
      </c>
      <c r="B301" s="118" t="s">
        <v>752</v>
      </c>
      <c r="C301" s="34" t="s">
        <v>884</v>
      </c>
      <c r="D301" s="177" t="s">
        <v>1567</v>
      </c>
    </row>
    <row r="302" spans="1:4" hidden="1" x14ac:dyDescent="0.25">
      <c r="A302" s="127" t="s">
        <v>43</v>
      </c>
      <c r="B302" s="118" t="s">
        <v>760</v>
      </c>
      <c r="C302" s="48" t="s">
        <v>892</v>
      </c>
      <c r="D302" s="45" t="s">
        <v>1445</v>
      </c>
    </row>
    <row r="303" spans="1:4" hidden="1" x14ac:dyDescent="0.25">
      <c r="A303" s="127" t="s">
        <v>780</v>
      </c>
      <c r="B303" s="118" t="s">
        <v>440</v>
      </c>
      <c r="C303" s="48" t="s">
        <v>772</v>
      </c>
      <c r="D303" s="134" t="s">
        <v>1510</v>
      </c>
    </row>
    <row r="304" spans="1:4" hidden="1" x14ac:dyDescent="0.25">
      <c r="A304" s="127" t="s">
        <v>783</v>
      </c>
      <c r="B304" s="118" t="s">
        <v>440</v>
      </c>
      <c r="C304" s="48" t="s">
        <v>772</v>
      </c>
      <c r="D304" s="134" t="s">
        <v>1511</v>
      </c>
    </row>
    <row r="305" spans="1:4" hidden="1" x14ac:dyDescent="0.25">
      <c r="A305" s="127" t="s">
        <v>784</v>
      </c>
      <c r="B305" s="118" t="s">
        <v>440</v>
      </c>
      <c r="C305" s="48" t="s">
        <v>772</v>
      </c>
      <c r="D305" s="134" t="s">
        <v>1512</v>
      </c>
    </row>
    <row r="306" spans="1:4" hidden="1" x14ac:dyDescent="0.25">
      <c r="A306" s="127" t="s">
        <v>785</v>
      </c>
      <c r="B306" s="118" t="s">
        <v>440</v>
      </c>
      <c r="C306" s="48" t="s">
        <v>763</v>
      </c>
      <c r="D306" s="134" t="s">
        <v>1513</v>
      </c>
    </row>
    <row r="307" spans="1:4" ht="315" x14ac:dyDescent="0.25">
      <c r="A307" s="175" t="s">
        <v>548</v>
      </c>
      <c r="B307" s="118" t="s">
        <v>902</v>
      </c>
      <c r="C307" s="34" t="s">
        <v>903</v>
      </c>
      <c r="D307" s="177" t="s">
        <v>1568</v>
      </c>
    </row>
    <row r="308" spans="1:4" ht="180" x14ac:dyDescent="0.25">
      <c r="A308" s="175" t="s">
        <v>532</v>
      </c>
      <c r="B308" s="118" t="s">
        <v>909</v>
      </c>
      <c r="C308" s="34" t="s">
        <v>911</v>
      </c>
      <c r="D308" s="177" t="s">
        <v>1569</v>
      </c>
    </row>
    <row r="309" spans="1:4" hidden="1" x14ac:dyDescent="0.25">
      <c r="A309" s="127" t="s">
        <v>486</v>
      </c>
      <c r="B309" s="118" t="s">
        <v>917</v>
      </c>
      <c r="C309" s="48" t="s">
        <v>918</v>
      </c>
      <c r="D309" s="45" t="s">
        <v>1446</v>
      </c>
    </row>
    <row r="310" spans="1:4" ht="360" x14ac:dyDescent="0.25">
      <c r="A310" s="175" t="s">
        <v>455</v>
      </c>
      <c r="B310" s="118" t="s">
        <v>790</v>
      </c>
      <c r="C310" s="34" t="s">
        <v>921</v>
      </c>
      <c r="D310" s="177" t="s">
        <v>1570</v>
      </c>
    </row>
    <row r="311" spans="1:4" hidden="1" x14ac:dyDescent="0.25">
      <c r="A311" s="138" t="s">
        <v>486</v>
      </c>
      <c r="B311" s="118" t="s">
        <v>789</v>
      </c>
      <c r="C311" s="48" t="s">
        <v>928</v>
      </c>
      <c r="D311" s="44" t="s">
        <v>1524</v>
      </c>
    </row>
    <row r="312" spans="1:4" hidden="1" x14ac:dyDescent="0.25">
      <c r="A312" s="116" t="s">
        <v>43</v>
      </c>
      <c r="B312" s="118" t="s">
        <v>791</v>
      </c>
      <c r="C312" s="48" t="s">
        <v>933</v>
      </c>
      <c r="D312" s="45" t="s">
        <v>1447</v>
      </c>
    </row>
    <row r="313" spans="1:4" hidden="1" x14ac:dyDescent="0.25">
      <c r="A313" s="127" t="s">
        <v>945</v>
      </c>
      <c r="B313" s="118" t="s">
        <v>440</v>
      </c>
      <c r="C313" s="48" t="s">
        <v>763</v>
      </c>
      <c r="D313" s="134" t="s">
        <v>1514</v>
      </c>
    </row>
    <row r="314" spans="1:4" hidden="1" x14ac:dyDescent="0.25">
      <c r="A314" s="127" t="s">
        <v>43</v>
      </c>
      <c r="B314" s="118" t="s">
        <v>793</v>
      </c>
      <c r="C314" s="48" t="s">
        <v>941</v>
      </c>
      <c r="D314" s="45" t="s">
        <v>1448</v>
      </c>
    </row>
    <row r="315" spans="1:4" hidden="1" x14ac:dyDescent="0.25">
      <c r="A315" s="127" t="s">
        <v>43</v>
      </c>
      <c r="B315" s="118" t="s">
        <v>795</v>
      </c>
      <c r="C315" s="48" t="s">
        <v>952</v>
      </c>
      <c r="D315" s="45" t="s">
        <v>1449</v>
      </c>
    </row>
    <row r="316" spans="1:4" hidden="1" x14ac:dyDescent="0.25">
      <c r="A316" s="127" t="s">
        <v>43</v>
      </c>
      <c r="B316" s="118" t="s">
        <v>817</v>
      </c>
      <c r="C316" s="48" t="s">
        <v>956</v>
      </c>
      <c r="D316" s="45" t="s">
        <v>1450</v>
      </c>
    </row>
    <row r="317" spans="1:4" hidden="1" x14ac:dyDescent="0.25">
      <c r="A317" s="116" t="s">
        <v>43</v>
      </c>
      <c r="B317" s="118" t="s">
        <v>846</v>
      </c>
      <c r="C317" s="48" t="s">
        <v>958</v>
      </c>
      <c r="D317" s="45" t="s">
        <v>1451</v>
      </c>
    </row>
    <row r="318" spans="1:4" hidden="1" x14ac:dyDescent="0.25">
      <c r="A318" s="116" t="s">
        <v>43</v>
      </c>
      <c r="B318" s="118" t="s">
        <v>847</v>
      </c>
      <c r="C318" s="48" t="s">
        <v>964</v>
      </c>
      <c r="D318" s="45" t="s">
        <v>1452</v>
      </c>
    </row>
    <row r="319" spans="1:4" hidden="1" x14ac:dyDescent="0.25">
      <c r="A319" s="116" t="s">
        <v>43</v>
      </c>
      <c r="B319" s="118" t="s">
        <v>848</v>
      </c>
      <c r="C319" s="48" t="s">
        <v>969</v>
      </c>
      <c r="D319" s="45" t="s">
        <v>1453</v>
      </c>
    </row>
    <row r="320" spans="1:4" ht="240" x14ac:dyDescent="0.25">
      <c r="A320" s="175" t="s">
        <v>455</v>
      </c>
      <c r="B320" s="118" t="s">
        <v>970</v>
      </c>
      <c r="C320" s="34" t="s">
        <v>973</v>
      </c>
      <c r="D320" s="177" t="s">
        <v>1525</v>
      </c>
    </row>
    <row r="321" spans="1:4" hidden="1" x14ac:dyDescent="0.25">
      <c r="A321" s="116" t="s">
        <v>43</v>
      </c>
      <c r="B321" s="118" t="s">
        <v>849</v>
      </c>
      <c r="C321" s="69" t="s">
        <v>981</v>
      </c>
      <c r="D321" s="45" t="s">
        <v>1454</v>
      </c>
    </row>
    <row r="322" spans="1:4" hidden="1" x14ac:dyDescent="0.25">
      <c r="A322" s="116" t="s">
        <v>43</v>
      </c>
      <c r="B322" s="118" t="s">
        <v>851</v>
      </c>
      <c r="C322" s="48" t="s">
        <v>1004</v>
      </c>
      <c r="D322" s="45" t="s">
        <v>1455</v>
      </c>
    </row>
    <row r="323" spans="1:4" hidden="1" x14ac:dyDescent="0.25">
      <c r="A323" s="116" t="s">
        <v>43</v>
      </c>
      <c r="B323" s="118" t="s">
        <v>852</v>
      </c>
      <c r="C323" s="48" t="s">
        <v>988</v>
      </c>
      <c r="D323" s="45" t="s">
        <v>1456</v>
      </c>
    </row>
    <row r="324" spans="1:4" hidden="1" x14ac:dyDescent="0.25">
      <c r="A324" s="116" t="s">
        <v>43</v>
      </c>
      <c r="B324" s="118" t="s">
        <v>888</v>
      </c>
      <c r="C324" s="48" t="s">
        <v>1005</v>
      </c>
      <c r="D324" s="45" t="s">
        <v>1457</v>
      </c>
    </row>
    <row r="325" spans="1:4" hidden="1" x14ac:dyDescent="0.25">
      <c r="A325" s="127" t="s">
        <v>43</v>
      </c>
      <c r="B325" s="118" t="s">
        <v>727</v>
      </c>
      <c r="C325" s="48" t="s">
        <v>993</v>
      </c>
      <c r="D325" s="134" t="s">
        <v>1515</v>
      </c>
    </row>
    <row r="326" spans="1:4" hidden="1" x14ac:dyDescent="0.25">
      <c r="A326" s="127" t="s">
        <v>43</v>
      </c>
      <c r="B326" s="118" t="s">
        <v>971</v>
      </c>
      <c r="C326" s="48" t="s">
        <v>1043</v>
      </c>
      <c r="D326" s="45" t="s">
        <v>1458</v>
      </c>
    </row>
    <row r="327" spans="1:4" hidden="1" x14ac:dyDescent="0.25">
      <c r="A327" s="127" t="s">
        <v>43</v>
      </c>
      <c r="B327" s="118" t="s">
        <v>972</v>
      </c>
      <c r="C327" s="48" t="s">
        <v>1047</v>
      </c>
      <c r="D327" s="45" t="s">
        <v>1459</v>
      </c>
    </row>
    <row r="328" spans="1:4" hidden="1" x14ac:dyDescent="0.25">
      <c r="A328" s="127" t="s">
        <v>43</v>
      </c>
      <c r="B328" s="118" t="s">
        <v>991</v>
      </c>
      <c r="C328" s="48" t="s">
        <v>1058</v>
      </c>
      <c r="D328" s="45" t="s">
        <v>1460</v>
      </c>
    </row>
    <row r="329" spans="1:4" hidden="1" x14ac:dyDescent="0.25">
      <c r="A329" s="127" t="s">
        <v>43</v>
      </c>
      <c r="B329" s="118" t="s">
        <v>1002</v>
      </c>
      <c r="C329" s="48" t="s">
        <v>1063</v>
      </c>
      <c r="D329" s="45" t="s">
        <v>1461</v>
      </c>
    </row>
    <row r="330" spans="1:4" ht="90" x14ac:dyDescent="0.25">
      <c r="A330" s="175" t="s">
        <v>455</v>
      </c>
      <c r="B330" s="118" t="s">
        <v>1066</v>
      </c>
      <c r="C330" s="34"/>
      <c r="D330" s="177" t="s">
        <v>1571</v>
      </c>
    </row>
    <row r="331" spans="1:4" hidden="1" x14ac:dyDescent="0.25">
      <c r="A331" s="127" t="s">
        <v>43</v>
      </c>
      <c r="B331" s="118" t="s">
        <v>1006</v>
      </c>
      <c r="C331" s="48" t="s">
        <v>1068</v>
      </c>
      <c r="D331" s="45" t="s">
        <v>1462</v>
      </c>
    </row>
    <row r="332" spans="1:4" hidden="1" x14ac:dyDescent="0.25">
      <c r="A332" s="127" t="s">
        <v>43</v>
      </c>
      <c r="B332" s="118" t="s">
        <v>1013</v>
      </c>
      <c r="C332" s="48" t="s">
        <v>1072</v>
      </c>
      <c r="D332" s="45" t="s">
        <v>1463</v>
      </c>
    </row>
    <row r="333" spans="1:4" hidden="1" x14ac:dyDescent="0.25">
      <c r="A333" s="127" t="s">
        <v>43</v>
      </c>
      <c r="B333" s="118" t="s">
        <v>1015</v>
      </c>
      <c r="C333" s="48" t="s">
        <v>1076</v>
      </c>
      <c r="D333" s="45" t="s">
        <v>1464</v>
      </c>
    </row>
    <row r="334" spans="1:4" hidden="1" x14ac:dyDescent="0.25">
      <c r="A334" s="127" t="s">
        <v>43</v>
      </c>
      <c r="B334" s="118" t="s">
        <v>1012</v>
      </c>
      <c r="C334" s="48" t="s">
        <v>1080</v>
      </c>
      <c r="D334" s="45" t="s">
        <v>1465</v>
      </c>
    </row>
    <row r="335" spans="1:4" hidden="1" x14ac:dyDescent="0.25">
      <c r="A335" s="127" t="s">
        <v>43</v>
      </c>
      <c r="B335" s="118" t="s">
        <v>1016</v>
      </c>
      <c r="C335" s="48" t="s">
        <v>1088</v>
      </c>
      <c r="D335" s="45" t="s">
        <v>1466</v>
      </c>
    </row>
    <row r="336" spans="1:4" s="105" customFormat="1" hidden="1" x14ac:dyDescent="0.25">
      <c r="A336" s="88" t="s">
        <v>43</v>
      </c>
      <c r="B336" s="119" t="s">
        <v>1018</v>
      </c>
      <c r="C336" s="102" t="s">
        <v>1091</v>
      </c>
      <c r="D336" s="45" t="s">
        <v>1467</v>
      </c>
    </row>
    <row r="337" spans="1:4" hidden="1" x14ac:dyDescent="0.25">
      <c r="A337" s="127" t="s">
        <v>43</v>
      </c>
      <c r="B337" s="118" t="s">
        <v>1025</v>
      </c>
      <c r="C337" s="48" t="s">
        <v>1099</v>
      </c>
      <c r="D337" s="45" t="s">
        <v>1468</v>
      </c>
    </row>
    <row r="338" spans="1:4" hidden="1" x14ac:dyDescent="0.25">
      <c r="A338" s="127" t="s">
        <v>43</v>
      </c>
      <c r="B338" s="118" t="s">
        <v>1028</v>
      </c>
      <c r="C338" s="48" t="s">
        <v>1102</v>
      </c>
      <c r="D338" s="45" t="s">
        <v>1469</v>
      </c>
    </row>
    <row r="339" spans="1:4" hidden="1" x14ac:dyDescent="0.25">
      <c r="A339" s="127" t="s">
        <v>43</v>
      </c>
      <c r="B339" s="118" t="s">
        <v>1030</v>
      </c>
      <c r="C339" s="48" t="s">
        <v>1106</v>
      </c>
      <c r="D339" s="45" t="s">
        <v>1470</v>
      </c>
    </row>
    <row r="340" spans="1:4" ht="120" x14ac:dyDescent="0.25">
      <c r="A340" s="175" t="s">
        <v>526</v>
      </c>
      <c r="B340" s="118" t="s">
        <v>1036</v>
      </c>
      <c r="C340" s="34" t="s">
        <v>1151</v>
      </c>
      <c r="D340" s="177" t="s">
        <v>1572</v>
      </c>
    </row>
    <row r="341" spans="1:4" s="105" customFormat="1" hidden="1" x14ac:dyDescent="0.25">
      <c r="A341" s="88" t="s">
        <v>43</v>
      </c>
      <c r="B341" s="119" t="s">
        <v>1055</v>
      </c>
      <c r="C341" s="102" t="s">
        <v>1138</v>
      </c>
      <c r="D341" s="44" t="s">
        <v>1471</v>
      </c>
    </row>
    <row r="342" spans="1:4" hidden="1" x14ac:dyDescent="0.25">
      <c r="A342" s="127" t="s">
        <v>43</v>
      </c>
      <c r="B342" s="118" t="s">
        <v>1054</v>
      </c>
      <c r="C342" s="48" t="s">
        <v>1112</v>
      </c>
      <c r="D342" s="45" t="s">
        <v>1472</v>
      </c>
    </row>
    <row r="343" spans="1:4" s="105" customFormat="1" hidden="1" x14ac:dyDescent="0.25">
      <c r="A343" s="88" t="s">
        <v>43</v>
      </c>
      <c r="B343" s="119" t="s">
        <v>1056</v>
      </c>
      <c r="C343" s="102" t="s">
        <v>1117</v>
      </c>
      <c r="D343" s="45" t="s">
        <v>1473</v>
      </c>
    </row>
    <row r="344" spans="1:4" s="105" customFormat="1" hidden="1" x14ac:dyDescent="0.25">
      <c r="A344" s="88" t="s">
        <v>43</v>
      </c>
      <c r="B344" s="119" t="s">
        <v>1057</v>
      </c>
      <c r="C344" s="102" t="s">
        <v>1123</v>
      </c>
      <c r="D344" s="45" t="s">
        <v>1474</v>
      </c>
    </row>
    <row r="345" spans="1:4" hidden="1" x14ac:dyDescent="0.25">
      <c r="A345" s="127" t="s">
        <v>43</v>
      </c>
      <c r="B345" s="118" t="s">
        <v>1110</v>
      </c>
      <c r="C345" s="48" t="s">
        <v>1127</v>
      </c>
      <c r="D345" s="45" t="s">
        <v>1475</v>
      </c>
    </row>
    <row r="346" spans="1:4" ht="90" x14ac:dyDescent="0.25">
      <c r="A346" s="175" t="s">
        <v>526</v>
      </c>
      <c r="B346" s="118" t="s">
        <v>1129</v>
      </c>
      <c r="C346" s="34" t="s">
        <v>1130</v>
      </c>
      <c r="D346" s="177" t="s">
        <v>1573</v>
      </c>
    </row>
    <row r="347" spans="1:4" s="105" customFormat="1" hidden="1" x14ac:dyDescent="0.25">
      <c r="A347" s="88" t="s">
        <v>43</v>
      </c>
      <c r="B347" s="119" t="s">
        <v>1135</v>
      </c>
      <c r="C347" s="102" t="s">
        <v>1147</v>
      </c>
      <c r="D347" s="45" t="s">
        <v>1476</v>
      </c>
    </row>
    <row r="348" spans="1:4" hidden="1" x14ac:dyDescent="0.25">
      <c r="A348" s="127" t="s">
        <v>43</v>
      </c>
      <c r="B348" s="118" t="s">
        <v>1144</v>
      </c>
      <c r="C348" s="48" t="s">
        <v>1152</v>
      </c>
      <c r="D348" s="45" t="s">
        <v>1477</v>
      </c>
    </row>
    <row r="349" spans="1:4" s="105" customFormat="1" hidden="1" x14ac:dyDescent="0.25">
      <c r="A349" s="88" t="s">
        <v>486</v>
      </c>
      <c r="B349" s="119" t="s">
        <v>1153</v>
      </c>
      <c r="C349" s="102" t="s">
        <v>1154</v>
      </c>
      <c r="D349" s="135" t="s">
        <v>1516</v>
      </c>
    </row>
    <row r="350" spans="1:4" s="105" customFormat="1" hidden="1" x14ac:dyDescent="0.25">
      <c r="A350" s="88" t="s">
        <v>43</v>
      </c>
      <c r="B350" s="119" t="s">
        <v>1145</v>
      </c>
      <c r="C350" s="102" t="s">
        <v>1155</v>
      </c>
      <c r="D350" s="45" t="s">
        <v>1478</v>
      </c>
    </row>
    <row r="351" spans="1:4" s="105" customFormat="1" hidden="1" x14ac:dyDescent="0.25">
      <c r="A351" s="88" t="s">
        <v>43</v>
      </c>
      <c r="B351" s="119" t="s">
        <v>1148</v>
      </c>
      <c r="C351" s="102" t="s">
        <v>1156</v>
      </c>
      <c r="D351" s="45" t="s">
        <v>1479</v>
      </c>
    </row>
    <row r="352" spans="1:4" hidden="1" x14ac:dyDescent="0.25">
      <c r="A352" s="127" t="s">
        <v>43</v>
      </c>
      <c r="B352" s="118" t="s">
        <v>1167</v>
      </c>
      <c r="C352" s="48" t="s">
        <v>1157</v>
      </c>
      <c r="D352" s="45" t="s">
        <v>1480</v>
      </c>
    </row>
    <row r="353" spans="1:4" hidden="1" x14ac:dyDescent="0.25">
      <c r="A353" s="127" t="s">
        <v>43</v>
      </c>
      <c r="B353" s="118" t="s">
        <v>1149</v>
      </c>
      <c r="C353" s="48" t="s">
        <v>1158</v>
      </c>
      <c r="D353" s="45" t="s">
        <v>1481</v>
      </c>
    </row>
    <row r="354" spans="1:4" hidden="1" x14ac:dyDescent="0.25">
      <c r="A354" s="127" t="s">
        <v>43</v>
      </c>
      <c r="B354" s="118" t="s">
        <v>1150</v>
      </c>
      <c r="C354" s="48" t="s">
        <v>1159</v>
      </c>
      <c r="D354" s="45" t="s">
        <v>1482</v>
      </c>
    </row>
    <row r="355" spans="1:4" s="131" customFormat="1" hidden="1" x14ac:dyDescent="0.25">
      <c r="A355" s="129" t="s">
        <v>1174</v>
      </c>
      <c r="B355" s="132" t="s">
        <v>440</v>
      </c>
      <c r="C355" s="130" t="s">
        <v>1175</v>
      </c>
      <c r="D355" s="137" t="s">
        <v>1517</v>
      </c>
    </row>
    <row r="356" spans="1:4" hidden="1" x14ac:dyDescent="0.25">
      <c r="A356" s="128" t="s">
        <v>486</v>
      </c>
      <c r="B356" s="48" t="s">
        <v>1160</v>
      </c>
      <c r="C356" s="48" t="s">
        <v>1168</v>
      </c>
      <c r="D356" s="134" t="s">
        <v>1520</v>
      </c>
    </row>
    <row r="357" spans="1:4" hidden="1" x14ac:dyDescent="0.25">
      <c r="A357" s="128" t="s">
        <v>43</v>
      </c>
      <c r="B357" s="118" t="s">
        <v>1165</v>
      </c>
      <c r="C357" s="48" t="s">
        <v>1169</v>
      </c>
      <c r="D357" s="45" t="s">
        <v>1483</v>
      </c>
    </row>
    <row r="358" spans="1:4" hidden="1" x14ac:dyDescent="0.25">
      <c r="A358" s="128" t="s">
        <v>43</v>
      </c>
      <c r="B358" s="118" t="s">
        <v>1161</v>
      </c>
      <c r="C358" s="48" t="s">
        <v>1170</v>
      </c>
      <c r="D358" s="45" t="s">
        <v>1484</v>
      </c>
    </row>
    <row r="359" spans="1:4" hidden="1" x14ac:dyDescent="0.25">
      <c r="A359" s="128" t="s">
        <v>43</v>
      </c>
      <c r="B359" s="118" t="s">
        <v>1164</v>
      </c>
      <c r="C359" s="48" t="s">
        <v>1171</v>
      </c>
      <c r="D359" s="45" t="s">
        <v>1485</v>
      </c>
    </row>
    <row r="360" spans="1:4" ht="135" x14ac:dyDescent="0.25">
      <c r="A360" s="175" t="s">
        <v>526</v>
      </c>
      <c r="B360" s="144" t="s">
        <v>1162</v>
      </c>
      <c r="C360" s="34" t="s">
        <v>1172</v>
      </c>
      <c r="D360" s="177" t="s">
        <v>1574</v>
      </c>
    </row>
    <row r="361" spans="1:4" ht="180" x14ac:dyDescent="0.25">
      <c r="A361" s="175" t="s">
        <v>526</v>
      </c>
      <c r="B361" s="144" t="s">
        <v>1163</v>
      </c>
      <c r="C361" s="34" t="s">
        <v>1173</v>
      </c>
      <c r="D361" s="177" t="s">
        <v>1575</v>
      </c>
    </row>
    <row r="362" spans="1:4" hidden="1" x14ac:dyDescent="0.25">
      <c r="A362" s="124" t="s">
        <v>43</v>
      </c>
      <c r="B362" s="118" t="s">
        <v>1166</v>
      </c>
      <c r="C362" s="48" t="s">
        <v>1176</v>
      </c>
      <c r="D362" s="134" t="s">
        <v>1521</v>
      </c>
    </row>
    <row r="363" spans="1:4" ht="165" x14ac:dyDescent="0.25">
      <c r="A363" s="175" t="s">
        <v>526</v>
      </c>
      <c r="B363" s="48" t="s">
        <v>1183</v>
      </c>
      <c r="C363" s="34" t="s">
        <v>1184</v>
      </c>
      <c r="D363" s="177" t="s">
        <v>1546</v>
      </c>
    </row>
    <row r="364" spans="1:4" ht="165" x14ac:dyDescent="0.25">
      <c r="A364" s="175" t="s">
        <v>526</v>
      </c>
      <c r="B364" s="48" t="s">
        <v>1185</v>
      </c>
      <c r="C364" s="34" t="s">
        <v>1186</v>
      </c>
      <c r="D364" s="177" t="s">
        <v>1580</v>
      </c>
    </row>
    <row r="365" spans="1:4" s="131" customFormat="1" hidden="1" x14ac:dyDescent="0.25">
      <c r="A365" s="128" t="s">
        <v>43</v>
      </c>
      <c r="B365" s="118" t="s">
        <v>1177</v>
      </c>
      <c r="C365" s="48" t="s">
        <v>1182</v>
      </c>
      <c r="D365" s="45" t="s">
        <v>1486</v>
      </c>
    </row>
    <row r="366" spans="1:4" hidden="1" x14ac:dyDescent="0.25">
      <c r="A366" s="124" t="s">
        <v>43</v>
      </c>
      <c r="B366" s="118" t="s">
        <v>1189</v>
      </c>
      <c r="C366" s="48" t="s">
        <v>1527</v>
      </c>
      <c r="D366" s="134" t="s">
        <v>1522</v>
      </c>
    </row>
    <row r="367" spans="1:4" ht="14.25" hidden="1" customHeight="1" x14ac:dyDescent="0.25">
      <c r="A367" s="125" t="s">
        <v>43</v>
      </c>
      <c r="B367" s="118" t="s">
        <v>1190</v>
      </c>
      <c r="C367" s="48"/>
      <c r="D367" s="45" t="s">
        <v>1488</v>
      </c>
    </row>
    <row r="368" spans="1:4" s="131" customFormat="1" ht="13.5" hidden="1" customHeight="1" x14ac:dyDescent="0.25">
      <c r="A368" s="129" t="s">
        <v>1188</v>
      </c>
      <c r="B368" s="132" t="s">
        <v>440</v>
      </c>
      <c r="C368" s="130" t="s">
        <v>1187</v>
      </c>
      <c r="D368" s="137" t="s">
        <v>1518</v>
      </c>
    </row>
    <row r="369" spans="1:4" s="131" customFormat="1" ht="11.25" hidden="1" customHeight="1" x14ac:dyDescent="0.25">
      <c r="A369" s="129" t="s">
        <v>1179</v>
      </c>
      <c r="B369" s="132" t="s">
        <v>440</v>
      </c>
      <c r="C369" s="130" t="s">
        <v>1178</v>
      </c>
      <c r="D369" s="137" t="s">
        <v>1519</v>
      </c>
    </row>
    <row r="370" spans="1:4" ht="15" hidden="1" customHeight="1" x14ac:dyDescent="0.25">
      <c r="A370" s="125"/>
      <c r="B370" s="143" t="s">
        <v>1539</v>
      </c>
      <c r="C370" s="48"/>
      <c r="D370" s="48"/>
    </row>
    <row r="371" spans="1:4" ht="13.5" hidden="1" customHeight="1" x14ac:dyDescent="0.25">
      <c r="A371" s="125"/>
      <c r="B371" s="48" t="s">
        <v>1195</v>
      </c>
      <c r="C371" s="48"/>
      <c r="D371" s="134" t="s">
        <v>1523</v>
      </c>
    </row>
    <row r="372" spans="1:4" s="131" customFormat="1" hidden="1" x14ac:dyDescent="0.25">
      <c r="A372" s="129" t="s">
        <v>43</v>
      </c>
      <c r="B372" s="130" t="s">
        <v>1180</v>
      </c>
      <c r="C372" s="130" t="s">
        <v>1181</v>
      </c>
      <c r="D372" s="45" t="s">
        <v>1487</v>
      </c>
    </row>
    <row r="373" spans="1:4" hidden="1" x14ac:dyDescent="0.25">
      <c r="A373" s="126"/>
      <c r="B373" s="48" t="s">
        <v>1194</v>
      </c>
      <c r="C373" s="48"/>
      <c r="D373" s="48"/>
    </row>
    <row r="374" spans="1:4" hidden="1" x14ac:dyDescent="0.25">
      <c r="A374" s="126"/>
      <c r="B374" s="118" t="s">
        <v>1193</v>
      </c>
      <c r="C374" s="48"/>
      <c r="D374" s="48"/>
    </row>
    <row r="375" spans="1:4" hidden="1" x14ac:dyDescent="0.25">
      <c r="A375" s="126"/>
      <c r="B375" s="48" t="s">
        <v>1543</v>
      </c>
      <c r="C375" s="48"/>
      <c r="D375" s="48"/>
    </row>
    <row r="376" spans="1:4" hidden="1" x14ac:dyDescent="0.25">
      <c r="A376" s="126"/>
      <c r="B376" s="48" t="s">
        <v>1542</v>
      </c>
      <c r="C376" s="48"/>
      <c r="D376" s="48"/>
    </row>
    <row r="377" spans="1:4" hidden="1" x14ac:dyDescent="0.25">
      <c r="A377" s="133"/>
      <c r="B377" s="118" t="s">
        <v>1192</v>
      </c>
      <c r="C377" s="48"/>
      <c r="D377" s="48"/>
    </row>
    <row r="378" spans="1:4" hidden="1" x14ac:dyDescent="0.25">
      <c r="A378" s="133"/>
      <c r="B378" s="118" t="s">
        <v>1191</v>
      </c>
      <c r="C378" s="48"/>
      <c r="D378" s="48"/>
    </row>
    <row r="379" spans="1:4" hidden="1" x14ac:dyDescent="0.25">
      <c r="A379" s="133"/>
      <c r="B379" s="48" t="s">
        <v>1541</v>
      </c>
      <c r="C379" s="48"/>
      <c r="D379" s="48"/>
    </row>
    <row r="380" spans="1:4" hidden="1" x14ac:dyDescent="0.25">
      <c r="A380" s="133"/>
      <c r="B380" s="48" t="s">
        <v>1540</v>
      </c>
      <c r="C380" s="48"/>
      <c r="D380" s="48"/>
    </row>
    <row r="381" spans="1:4" hidden="1" x14ac:dyDescent="0.25">
      <c r="A381" s="133"/>
      <c r="B381" s="118" t="s">
        <v>1269</v>
      </c>
      <c r="C381" s="48"/>
      <c r="D381" s="48"/>
    </row>
    <row r="382" spans="1:4" hidden="1" x14ac:dyDescent="0.25">
      <c r="A382" s="133"/>
      <c r="B382" s="143" t="s">
        <v>1539</v>
      </c>
      <c r="C382" s="48"/>
      <c r="D382" s="48"/>
    </row>
    <row r="383" spans="1:4" hidden="1" x14ac:dyDescent="0.25">
      <c r="A383" s="133"/>
      <c r="B383" s="118" t="s">
        <v>1379</v>
      </c>
      <c r="C383" s="48"/>
      <c r="D383" s="48"/>
    </row>
    <row r="384" spans="1:4" hidden="1" x14ac:dyDescent="0.25">
      <c r="A384" s="133"/>
      <c r="B384" s="48" t="s">
        <v>1538</v>
      </c>
      <c r="C384" s="48"/>
      <c r="D384" s="48"/>
    </row>
    <row r="385" spans="1:4" hidden="1" x14ac:dyDescent="0.25">
      <c r="A385" s="133"/>
      <c r="B385" s="48" t="s">
        <v>1537</v>
      </c>
      <c r="C385" s="48"/>
      <c r="D385" s="48"/>
    </row>
    <row r="386" spans="1:4" s="142" customFormat="1" hidden="1" x14ac:dyDescent="0.25">
      <c r="A386" s="67"/>
      <c r="B386" s="140" t="s">
        <v>1268</v>
      </c>
      <c r="C386" s="89" t="s">
        <v>1536</v>
      </c>
      <c r="D386" s="141" t="s">
        <v>1535</v>
      </c>
    </row>
    <row r="387" spans="1:4" s="142" customFormat="1" hidden="1" x14ac:dyDescent="0.25">
      <c r="A387" s="67"/>
      <c r="B387" s="89" t="s">
        <v>1534</v>
      </c>
      <c r="C387" s="89" t="s">
        <v>1532</v>
      </c>
      <c r="D387" s="141" t="s">
        <v>1533</v>
      </c>
    </row>
    <row r="388" spans="1:4" s="142" customFormat="1" hidden="1" x14ac:dyDescent="0.25">
      <c r="A388" s="67"/>
      <c r="B388" s="89" t="s">
        <v>1496</v>
      </c>
      <c r="C388" s="89" t="s">
        <v>1531</v>
      </c>
      <c r="D388" s="141" t="s">
        <v>1530</v>
      </c>
    </row>
    <row r="389" spans="1:4" s="142" customFormat="1" hidden="1" x14ac:dyDescent="0.25">
      <c r="A389" s="67"/>
      <c r="B389" s="140" t="s">
        <v>1526</v>
      </c>
      <c r="C389" s="89" t="s">
        <v>1528</v>
      </c>
      <c r="D389" s="141" t="s">
        <v>1529</v>
      </c>
    </row>
    <row r="390" spans="1:4" hidden="1" x14ac:dyDescent="0.25">
      <c r="A390" s="138"/>
      <c r="B390" s="48" t="s">
        <v>1544</v>
      </c>
      <c r="C390" s="48"/>
      <c r="D390" s="48"/>
    </row>
    <row r="391" spans="1:4" hidden="1" x14ac:dyDescent="0.25">
      <c r="A391" s="138"/>
      <c r="B391" s="48" t="s">
        <v>1545</v>
      </c>
      <c r="C391" s="48"/>
      <c r="D391" s="48"/>
    </row>
  </sheetData>
  <autoFilter ref="A5:C391">
    <filterColumn colId="0">
      <filters>
        <filter val="CONCURSO DE MERITO"/>
        <filter val="LICITACION PUBLICA"/>
        <filter val="SA- MENOR CUANTIA"/>
        <filter val="SA- MENOR CUANTIA - LOTES"/>
        <filter val="SA- SUBASTA"/>
        <filter val="SELECCIÓN ABREVIADA MENOR CUANTIA"/>
        <filter val="SELECCIÓN ABREVIADA SUBASTA"/>
      </filters>
    </filterColumn>
  </autoFilter>
  <mergeCells count="8">
    <mergeCell ref="A1:D3"/>
    <mergeCell ref="A202:A203"/>
    <mergeCell ref="B202:B203"/>
    <mergeCell ref="A195:A196"/>
    <mergeCell ref="B195:B196"/>
    <mergeCell ref="D4:D5"/>
    <mergeCell ref="B225:B226"/>
    <mergeCell ref="A4:B4"/>
  </mergeCells>
  <phoneticPr fontId="7" type="noConversion"/>
  <dataValidations disablePrompts="1" xWindow="615" yWindow="277" count="1">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C200:C201">
      <formula1>0</formula1>
      <formula2>390</formula2>
    </dataValidation>
  </dataValidations>
  <hyperlinks>
    <hyperlink ref="E213" r:id="rId1"/>
    <hyperlink ref="D6" r:id="rId2"/>
    <hyperlink ref="D7" r:id="rId3"/>
    <hyperlink ref="D8" r:id="rId4"/>
    <hyperlink ref="D9" r:id="rId5"/>
    <hyperlink ref="D10" r:id="rId6"/>
    <hyperlink ref="D11" r:id="rId7"/>
    <hyperlink ref="D12" r:id="rId8"/>
    <hyperlink ref="D13" r:id="rId9"/>
    <hyperlink ref="D14" r:id="rId10"/>
    <hyperlink ref="D15" r:id="rId11"/>
    <hyperlink ref="D16" r:id="rId12"/>
    <hyperlink ref="D17" r:id="rId13"/>
    <hyperlink ref="D18" r:id="rId14"/>
    <hyperlink ref="D19" r:id="rId15"/>
    <hyperlink ref="D20" r:id="rId16"/>
    <hyperlink ref="D21" r:id="rId17"/>
    <hyperlink ref="D22" r:id="rId18"/>
    <hyperlink ref="D23" r:id="rId19"/>
    <hyperlink ref="D24" r:id="rId20"/>
    <hyperlink ref="D25" r:id="rId21"/>
    <hyperlink ref="D26" r:id="rId22"/>
    <hyperlink ref="D27" r:id="rId23"/>
    <hyperlink ref="D28" r:id="rId24"/>
    <hyperlink ref="D29" r:id="rId25"/>
    <hyperlink ref="D30" r:id="rId26"/>
    <hyperlink ref="D31" r:id="rId27"/>
    <hyperlink ref="D32" r:id="rId28"/>
    <hyperlink ref="D33" r:id="rId29"/>
    <hyperlink ref="D34" r:id="rId30"/>
    <hyperlink ref="D35" r:id="rId31"/>
    <hyperlink ref="D36" r:id="rId32"/>
    <hyperlink ref="D37" r:id="rId33"/>
    <hyperlink ref="D38" r:id="rId34"/>
    <hyperlink ref="D39" r:id="rId35"/>
    <hyperlink ref="D40" r:id="rId36"/>
    <hyperlink ref="D41" r:id="rId37"/>
    <hyperlink ref="D42" r:id="rId38"/>
    <hyperlink ref="D43" r:id="rId39"/>
    <hyperlink ref="D44" r:id="rId40"/>
    <hyperlink ref="D45" r:id="rId41"/>
    <hyperlink ref="D46" r:id="rId42"/>
    <hyperlink ref="D47" r:id="rId43"/>
    <hyperlink ref="D48" r:id="rId44"/>
    <hyperlink ref="D49" r:id="rId45"/>
    <hyperlink ref="D50" r:id="rId46"/>
    <hyperlink ref="D51" r:id="rId47"/>
    <hyperlink ref="D52" r:id="rId48"/>
    <hyperlink ref="D53" r:id="rId49"/>
    <hyperlink ref="D54" r:id="rId50"/>
    <hyperlink ref="D55" r:id="rId51"/>
    <hyperlink ref="D56" r:id="rId52"/>
    <hyperlink ref="D57" r:id="rId53"/>
    <hyperlink ref="D58" r:id="rId54"/>
    <hyperlink ref="D59" r:id="rId55"/>
    <hyperlink ref="D60" r:id="rId56"/>
    <hyperlink ref="D61" r:id="rId57"/>
    <hyperlink ref="D62" r:id="rId58"/>
    <hyperlink ref="D63" r:id="rId59"/>
    <hyperlink ref="D64" r:id="rId60"/>
    <hyperlink ref="D65" r:id="rId61"/>
    <hyperlink ref="D66" r:id="rId62"/>
    <hyperlink ref="D67" r:id="rId63"/>
    <hyperlink ref="D68" r:id="rId64"/>
    <hyperlink ref="D69" r:id="rId65"/>
    <hyperlink ref="D70" r:id="rId66"/>
    <hyperlink ref="D71" r:id="rId67"/>
    <hyperlink ref="D72" r:id="rId68"/>
    <hyperlink ref="D73" r:id="rId69"/>
    <hyperlink ref="D74" r:id="rId70"/>
    <hyperlink ref="D75" r:id="rId71"/>
    <hyperlink ref="D76" r:id="rId72"/>
    <hyperlink ref="D77" r:id="rId73"/>
    <hyperlink ref="D78" r:id="rId74"/>
    <hyperlink ref="D79" r:id="rId75"/>
    <hyperlink ref="D80" r:id="rId76"/>
    <hyperlink ref="D81" r:id="rId77"/>
    <hyperlink ref="D82" r:id="rId78"/>
    <hyperlink ref="D83" r:id="rId79"/>
    <hyperlink ref="D84" r:id="rId80"/>
    <hyperlink ref="D85" r:id="rId81"/>
    <hyperlink ref="D86" r:id="rId82"/>
    <hyperlink ref="D87" r:id="rId83"/>
    <hyperlink ref="D88" r:id="rId84"/>
    <hyperlink ref="D89" r:id="rId85"/>
    <hyperlink ref="D90" r:id="rId86"/>
    <hyperlink ref="D91" r:id="rId87"/>
    <hyperlink ref="D92" r:id="rId88"/>
    <hyperlink ref="D93" r:id="rId89"/>
    <hyperlink ref="D94" r:id="rId90"/>
    <hyperlink ref="D95" r:id="rId91"/>
    <hyperlink ref="D96" r:id="rId92"/>
    <hyperlink ref="D97" r:id="rId93"/>
    <hyperlink ref="D98" r:id="rId94"/>
    <hyperlink ref="D99" r:id="rId95"/>
    <hyperlink ref="D100" r:id="rId96"/>
    <hyperlink ref="D101" r:id="rId97"/>
    <hyperlink ref="D102" r:id="rId98"/>
    <hyperlink ref="D103" r:id="rId99"/>
    <hyperlink ref="D104" r:id="rId100"/>
    <hyperlink ref="D105" r:id="rId101"/>
    <hyperlink ref="D106" r:id="rId102"/>
    <hyperlink ref="D107" r:id="rId103"/>
    <hyperlink ref="D108" r:id="rId104"/>
    <hyperlink ref="D109" r:id="rId105"/>
    <hyperlink ref="D110" r:id="rId106"/>
    <hyperlink ref="D111" r:id="rId107"/>
    <hyperlink ref="D112" r:id="rId108"/>
    <hyperlink ref="D113" r:id="rId109"/>
    <hyperlink ref="D114" r:id="rId110"/>
    <hyperlink ref="D115" r:id="rId111"/>
    <hyperlink ref="D116" r:id="rId112"/>
    <hyperlink ref="D117" r:id="rId113"/>
    <hyperlink ref="D118" r:id="rId114"/>
    <hyperlink ref="D119" r:id="rId115"/>
    <hyperlink ref="D120" r:id="rId116"/>
    <hyperlink ref="D121" r:id="rId117"/>
    <hyperlink ref="D122" r:id="rId118"/>
    <hyperlink ref="D123" r:id="rId119"/>
    <hyperlink ref="D124" r:id="rId120"/>
    <hyperlink ref="D125" r:id="rId121"/>
    <hyperlink ref="D126" r:id="rId122"/>
    <hyperlink ref="D127" r:id="rId123"/>
    <hyperlink ref="D128" r:id="rId124"/>
    <hyperlink ref="D129" r:id="rId125"/>
    <hyperlink ref="D130" r:id="rId126"/>
    <hyperlink ref="D131" r:id="rId127"/>
    <hyperlink ref="D132" r:id="rId128"/>
    <hyperlink ref="D133" r:id="rId129"/>
    <hyperlink ref="D134" r:id="rId130"/>
    <hyperlink ref="D135" r:id="rId131"/>
    <hyperlink ref="D136" r:id="rId132"/>
    <hyperlink ref="D137" r:id="rId133"/>
    <hyperlink ref="D138" r:id="rId134"/>
    <hyperlink ref="D139" r:id="rId135"/>
    <hyperlink ref="D140" r:id="rId136"/>
    <hyperlink ref="D141" r:id="rId137"/>
    <hyperlink ref="D142" r:id="rId138"/>
    <hyperlink ref="D143" r:id="rId139"/>
    <hyperlink ref="D144" r:id="rId140"/>
    <hyperlink ref="D145" r:id="rId141"/>
    <hyperlink ref="D146" r:id="rId142"/>
    <hyperlink ref="D147" r:id="rId143"/>
    <hyperlink ref="D148" r:id="rId144"/>
    <hyperlink ref="D149" r:id="rId145"/>
    <hyperlink ref="D150" r:id="rId146"/>
    <hyperlink ref="D151" r:id="rId147"/>
    <hyperlink ref="D152" r:id="rId148"/>
    <hyperlink ref="D153" r:id="rId149"/>
    <hyperlink ref="D154" r:id="rId150"/>
    <hyperlink ref="D155" r:id="rId151"/>
    <hyperlink ref="D156" r:id="rId152"/>
    <hyperlink ref="D157" r:id="rId153"/>
    <hyperlink ref="D158" r:id="rId154"/>
    <hyperlink ref="D159" r:id="rId155"/>
    <hyperlink ref="D160" r:id="rId156"/>
    <hyperlink ref="D161" r:id="rId157"/>
    <hyperlink ref="D162" r:id="rId158"/>
    <hyperlink ref="D163" r:id="rId159"/>
    <hyperlink ref="D164" r:id="rId160"/>
    <hyperlink ref="D165" r:id="rId161"/>
    <hyperlink ref="D166" r:id="rId162"/>
    <hyperlink ref="D167" r:id="rId163"/>
    <hyperlink ref="D168" r:id="rId164"/>
    <hyperlink ref="D169" r:id="rId165"/>
    <hyperlink ref="D170" r:id="rId166"/>
    <hyperlink ref="D171" r:id="rId167"/>
    <hyperlink ref="D172" r:id="rId168"/>
    <hyperlink ref="D177" r:id="rId169"/>
    <hyperlink ref="D178" r:id="rId170"/>
    <hyperlink ref="D179" r:id="rId171"/>
    <hyperlink ref="D180" r:id="rId172"/>
    <hyperlink ref="D173" r:id="rId173"/>
    <hyperlink ref="D174" r:id="rId174"/>
    <hyperlink ref="D175" r:id="rId175"/>
    <hyperlink ref="D176" r:id="rId176"/>
    <hyperlink ref="D181" r:id="rId177"/>
    <hyperlink ref="D182" r:id="rId178"/>
    <hyperlink ref="D183" r:id="rId179"/>
    <hyperlink ref="D184" r:id="rId180"/>
    <hyperlink ref="D185" r:id="rId181"/>
    <hyperlink ref="D188" r:id="rId182"/>
    <hyperlink ref="D189" r:id="rId183"/>
    <hyperlink ref="D190" r:id="rId184"/>
    <hyperlink ref="D191" r:id="rId185"/>
    <hyperlink ref="D192" r:id="rId186"/>
    <hyperlink ref="D193" r:id="rId187"/>
    <hyperlink ref="D195" r:id="rId188"/>
    <hyperlink ref="D198" r:id="rId189"/>
    <hyperlink ref="D202" r:id="rId190"/>
    <hyperlink ref="D203" r:id="rId191"/>
    <hyperlink ref="D204" r:id="rId192"/>
    <hyperlink ref="D205" r:id="rId193"/>
    <hyperlink ref="D211" r:id="rId194"/>
    <hyperlink ref="D213" r:id="rId195"/>
    <hyperlink ref="D214" r:id="rId196"/>
    <hyperlink ref="D216" r:id="rId197"/>
    <hyperlink ref="D217" r:id="rId198"/>
    <hyperlink ref="D218" r:id="rId199"/>
    <hyperlink ref="D219" r:id="rId200"/>
    <hyperlink ref="D223" r:id="rId201"/>
    <hyperlink ref="D224" r:id="rId202"/>
    <hyperlink ref="D225" r:id="rId203"/>
    <hyperlink ref="D226" r:id="rId204"/>
    <hyperlink ref="D227" r:id="rId205"/>
    <hyperlink ref="D228" r:id="rId206"/>
    <hyperlink ref="D229" r:id="rId207"/>
    <hyperlink ref="D230" r:id="rId208"/>
    <hyperlink ref="D231" r:id="rId209"/>
    <hyperlink ref="D232" r:id="rId210"/>
    <hyperlink ref="D233" r:id="rId211"/>
    <hyperlink ref="D244" r:id="rId212"/>
    <hyperlink ref="D245" r:id="rId213"/>
    <hyperlink ref="D246" r:id="rId214"/>
    <hyperlink ref="D247" r:id="rId215"/>
    <hyperlink ref="D250" r:id="rId216"/>
    <hyperlink ref="D251" r:id="rId217"/>
    <hyperlink ref="D254" r:id="rId218"/>
    <hyperlink ref="D255" r:id="rId219"/>
    <hyperlink ref="D256" r:id="rId220"/>
    <hyperlink ref="D257" r:id="rId221"/>
    <hyperlink ref="D258" r:id="rId222"/>
    <hyperlink ref="D259" r:id="rId223"/>
    <hyperlink ref="D260" r:id="rId224"/>
    <hyperlink ref="D261" r:id="rId225"/>
    <hyperlink ref="D262" r:id="rId226"/>
    <hyperlink ref="D263" r:id="rId227"/>
    <hyperlink ref="D253" r:id="rId228"/>
    <hyperlink ref="D266" r:id="rId229"/>
    <hyperlink ref="D267" r:id="rId230"/>
    <hyperlink ref="D268" r:id="rId231"/>
    <hyperlink ref="D269" r:id="rId232"/>
    <hyperlink ref="D270" r:id="rId233"/>
    <hyperlink ref="D271" r:id="rId234"/>
    <hyperlink ref="D272" r:id="rId235"/>
    <hyperlink ref="D273" r:id="rId236"/>
    <hyperlink ref="D274" r:id="rId237"/>
    <hyperlink ref="D275" r:id="rId238"/>
    <hyperlink ref="D276" r:id="rId239"/>
    <hyperlink ref="D277" r:id="rId240"/>
    <hyperlink ref="D278" r:id="rId241"/>
    <hyperlink ref="D279" r:id="rId242"/>
    <hyperlink ref="D280" r:id="rId243"/>
    <hyperlink ref="D281" r:id="rId244"/>
    <hyperlink ref="D283" r:id="rId245"/>
    <hyperlink ref="D287" r:id="rId246"/>
    <hyperlink ref="D288" r:id="rId247"/>
    <hyperlink ref="D289" r:id="rId248"/>
    <hyperlink ref="D290" r:id="rId249"/>
    <hyperlink ref="D292" r:id="rId250"/>
    <hyperlink ref="D293" r:id="rId251"/>
    <hyperlink ref="D294" r:id="rId252"/>
    <hyperlink ref="D295" r:id="rId253"/>
    <hyperlink ref="D296" r:id="rId254"/>
    <hyperlink ref="D298" r:id="rId255"/>
    <hyperlink ref="D302" r:id="rId256"/>
    <hyperlink ref="D309" r:id="rId257"/>
    <hyperlink ref="D312" r:id="rId258"/>
    <hyperlink ref="D314" r:id="rId259"/>
    <hyperlink ref="D315" r:id="rId260"/>
    <hyperlink ref="D316" r:id="rId261"/>
    <hyperlink ref="D317" r:id="rId262"/>
    <hyperlink ref="D318" r:id="rId263"/>
    <hyperlink ref="D319" r:id="rId264"/>
    <hyperlink ref="D321" r:id="rId265"/>
    <hyperlink ref="D322" r:id="rId266"/>
    <hyperlink ref="D323" r:id="rId267"/>
    <hyperlink ref="D324" r:id="rId268"/>
    <hyperlink ref="D326" r:id="rId269"/>
    <hyperlink ref="D327" r:id="rId270"/>
    <hyperlink ref="D328" r:id="rId271"/>
    <hyperlink ref="D329" r:id="rId272"/>
    <hyperlink ref="D331" r:id="rId273"/>
    <hyperlink ref="D332" r:id="rId274"/>
    <hyperlink ref="D333" r:id="rId275"/>
    <hyperlink ref="D334" r:id="rId276"/>
    <hyperlink ref="D335" r:id="rId277"/>
    <hyperlink ref="D336" r:id="rId278"/>
    <hyperlink ref="D337" r:id="rId279"/>
    <hyperlink ref="D338" r:id="rId280"/>
    <hyperlink ref="D339" r:id="rId281"/>
    <hyperlink ref="D341" r:id="rId282"/>
    <hyperlink ref="D342" r:id="rId283"/>
    <hyperlink ref="D343" r:id="rId284"/>
    <hyperlink ref="D344" r:id="rId285"/>
    <hyperlink ref="D345" r:id="rId286"/>
    <hyperlink ref="D347" r:id="rId287"/>
    <hyperlink ref="D348" r:id="rId288"/>
    <hyperlink ref="D350" r:id="rId289"/>
    <hyperlink ref="D351" r:id="rId290"/>
    <hyperlink ref="D352" r:id="rId291"/>
    <hyperlink ref="D353" r:id="rId292"/>
    <hyperlink ref="D354" r:id="rId293"/>
    <hyperlink ref="D358" r:id="rId294"/>
    <hyperlink ref="D357" r:id="rId295"/>
    <hyperlink ref="D359" r:id="rId296"/>
    <hyperlink ref="D365" r:id="rId297"/>
    <hyperlink ref="D372" r:id="rId298"/>
    <hyperlink ref="D367" r:id="rId299"/>
    <hyperlink ref="D194" r:id="rId300"/>
    <hyperlink ref="D197" r:id="rId301"/>
    <hyperlink ref="D199" r:id="rId302"/>
    <hyperlink ref="D207" r:id="rId303"/>
    <hyperlink ref="D200" r:id="rId304"/>
    <hyperlink ref="D201" r:id="rId305"/>
    <hyperlink ref="D206" r:id="rId306"/>
    <hyperlink ref="D208" r:id="rId307"/>
    <hyperlink ref="D209" r:id="rId308"/>
    <hyperlink ref="D210" r:id="rId309"/>
    <hyperlink ref="D212" r:id="rId310"/>
    <hyperlink ref="D215" r:id="rId311"/>
    <hyperlink ref="D220" r:id="rId312"/>
    <hyperlink ref="D221" r:id="rId313"/>
    <hyperlink ref="D222" r:id="rId314"/>
    <hyperlink ref="D234" r:id="rId315"/>
    <hyperlink ref="D235" r:id="rId316"/>
    <hyperlink ref="D236" r:id="rId317"/>
    <hyperlink ref="D237" r:id="rId318"/>
    <hyperlink ref="D238" r:id="rId319"/>
    <hyperlink ref="D239" r:id="rId320"/>
    <hyperlink ref="D240" r:id="rId321"/>
    <hyperlink ref="D241" r:id="rId322"/>
    <hyperlink ref="D242" r:id="rId323"/>
    <hyperlink ref="D243" r:id="rId324"/>
    <hyperlink ref="D248" r:id="rId325"/>
    <hyperlink ref="D249" r:id="rId326"/>
    <hyperlink ref="D252" r:id="rId327"/>
    <hyperlink ref="D264" r:id="rId328"/>
    <hyperlink ref="D265" r:id="rId329"/>
    <hyperlink ref="D282" r:id="rId330"/>
    <hyperlink ref="D285" r:id="rId331"/>
    <hyperlink ref="D286" r:id="rId332"/>
    <hyperlink ref="D297" r:id="rId333"/>
    <hyperlink ref="D299" r:id="rId334"/>
    <hyperlink ref="D300" r:id="rId335"/>
    <hyperlink ref="D301" r:id="rId336"/>
    <hyperlink ref="D303" r:id="rId337"/>
    <hyperlink ref="D304" r:id="rId338"/>
    <hyperlink ref="D305" r:id="rId339"/>
    <hyperlink ref="D306" r:id="rId340"/>
    <hyperlink ref="D307" r:id="rId341"/>
    <hyperlink ref="D308" r:id="rId342"/>
    <hyperlink ref="D310" r:id="rId343"/>
    <hyperlink ref="D313" r:id="rId344"/>
    <hyperlink ref="D320" r:id="rId345"/>
    <hyperlink ref="D325" r:id="rId346"/>
    <hyperlink ref="D330" r:id="rId347"/>
    <hyperlink ref="D340" r:id="rId348"/>
    <hyperlink ref="D346" r:id="rId349"/>
    <hyperlink ref="D349" r:id="rId350"/>
    <hyperlink ref="D355" r:id="rId351"/>
    <hyperlink ref="D356" r:id="rId352"/>
    <hyperlink ref="D360" r:id="rId353"/>
    <hyperlink ref="D361" r:id="rId354"/>
    <hyperlink ref="D362" r:id="rId355"/>
    <hyperlink ref="D363" r:id="rId356"/>
    <hyperlink ref="D364" r:id="rId357"/>
    <hyperlink ref="D366" r:id="rId358"/>
    <hyperlink ref="D368" r:id="rId359"/>
    <hyperlink ref="D369" r:id="rId360"/>
    <hyperlink ref="D371" r:id="rId361"/>
    <hyperlink ref="D311" r:id="rId362"/>
    <hyperlink ref="D389" r:id="rId363"/>
    <hyperlink ref="D388" r:id="rId364"/>
    <hyperlink ref="D387" r:id="rId365"/>
    <hyperlink ref="D386" r:id="rId366"/>
    <hyperlink ref="D196" r:id="rId367"/>
  </hyperlinks>
  <printOptions horizontalCentered="1"/>
  <pageMargins left="0.11811023622047245" right="0.11811023622047245" top="0.74803149606299213" bottom="0.74803149606299213" header="0.31496062992125984" footer="0.31496062992125984"/>
  <pageSetup scale="53" fitToHeight="0" orientation="landscape" verticalDpi="597" r:id="rId368"/>
  <drawing r:id="rId3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
  <sheetViews>
    <sheetView workbookViewId="0">
      <selection activeCell="E72" sqref="E72"/>
    </sheetView>
  </sheetViews>
  <sheetFormatPr baseColWidth="10" defaultRowHeight="15" x14ac:dyDescent="0.25"/>
  <cols>
    <col min="1" max="1" width="9.28515625" customWidth="1"/>
    <col min="2" max="2" width="19.28515625" customWidth="1"/>
    <col min="3" max="3" width="8.140625" customWidth="1"/>
    <col min="4" max="4" width="12.28515625" customWidth="1"/>
    <col min="5" max="5" width="34.85546875" customWidth="1"/>
    <col min="6" max="6" width="21.28515625" customWidth="1"/>
    <col min="7" max="7" width="8.42578125" customWidth="1"/>
    <col min="8" max="8" width="21.140625" customWidth="1"/>
    <col min="9" max="9" width="16" customWidth="1"/>
    <col min="10" max="10" width="11.42578125" customWidth="1"/>
    <col min="11" max="11" width="12.28515625" customWidth="1"/>
    <col min="12" max="13" width="18.140625" customWidth="1"/>
    <col min="14" max="14" width="16.28515625" customWidth="1"/>
    <col min="15" max="15" width="18.28515625" customWidth="1"/>
    <col min="16" max="16" width="15.140625" customWidth="1"/>
    <col min="17" max="17" width="18.42578125" customWidth="1"/>
    <col min="18" max="18" width="12.42578125" customWidth="1"/>
    <col min="19" max="19" width="11.7109375" customWidth="1"/>
    <col min="20" max="20" width="11.140625" customWidth="1"/>
    <col min="21" max="21" width="12.140625" customWidth="1"/>
    <col min="22" max="22" width="11.28515625" customWidth="1"/>
    <col min="23" max="23" width="9.140625" customWidth="1"/>
    <col min="24" max="24" width="18.42578125" customWidth="1"/>
    <col min="25" max="25" width="13.42578125" customWidth="1"/>
    <col min="26" max="26" width="12.5703125" customWidth="1"/>
    <col min="27" max="27" width="12.28515625" customWidth="1"/>
    <col min="28" max="28" width="11.140625" customWidth="1"/>
    <col min="29" max="29" width="13.28515625" customWidth="1"/>
    <col min="30" max="30" width="11.28515625" customWidth="1"/>
    <col min="31" max="31" width="13.28515625" customWidth="1"/>
    <col min="32" max="32" width="11.42578125" customWidth="1"/>
    <col min="33" max="33" width="11.85546875" customWidth="1"/>
    <col min="34" max="34" width="11.42578125" customWidth="1"/>
    <col min="35" max="35" width="15.85546875" customWidth="1"/>
    <col min="36" max="36" width="17.5703125" customWidth="1"/>
    <col min="37" max="37" width="9.140625" customWidth="1"/>
    <col min="38" max="38" width="10.85546875" customWidth="1"/>
    <col min="39" max="39" width="24.140625" customWidth="1"/>
  </cols>
  <sheetData>
    <row r="1" spans="1:40" ht="15.75" thickBot="1" x14ac:dyDescent="0.3">
      <c r="A1" s="149" t="s">
        <v>24</v>
      </c>
      <c r="B1" s="150"/>
      <c r="C1" s="151" t="s">
        <v>15</v>
      </c>
      <c r="D1" s="152"/>
      <c r="E1" s="152"/>
      <c r="F1" s="152"/>
      <c r="G1" s="153"/>
      <c r="H1" s="151" t="s">
        <v>1</v>
      </c>
      <c r="I1" s="152"/>
      <c r="J1" s="152"/>
      <c r="K1" s="153"/>
      <c r="L1" s="154" t="s">
        <v>13</v>
      </c>
      <c r="M1" s="155"/>
      <c r="N1" s="155"/>
      <c r="O1" s="156"/>
      <c r="P1" s="147" t="s">
        <v>7</v>
      </c>
      <c r="Q1" s="157"/>
      <c r="R1" s="148"/>
      <c r="S1" s="158" t="s">
        <v>8</v>
      </c>
      <c r="T1" s="148"/>
      <c r="U1" s="147" t="s">
        <v>22</v>
      </c>
      <c r="V1" s="148"/>
      <c r="W1" s="159" t="s">
        <v>34</v>
      </c>
      <c r="X1" s="160"/>
      <c r="Y1" s="161"/>
      <c r="Z1" s="159" t="s">
        <v>33</v>
      </c>
      <c r="AA1" s="160"/>
      <c r="AB1" s="160"/>
      <c r="AC1" s="160"/>
      <c r="AD1" s="160"/>
      <c r="AE1" s="160"/>
      <c r="AF1" s="160"/>
      <c r="AG1" s="160"/>
      <c r="AH1" s="160"/>
      <c r="AI1" s="160"/>
      <c r="AJ1" s="160"/>
      <c r="AK1" s="160"/>
      <c r="AL1" s="161"/>
      <c r="AM1" s="162" t="s">
        <v>11</v>
      </c>
      <c r="AN1" s="1"/>
    </row>
    <row r="2" spans="1:40" ht="90" x14ac:dyDescent="0.25">
      <c r="A2" s="27" t="s">
        <v>25</v>
      </c>
      <c r="B2" s="28" t="s">
        <v>26</v>
      </c>
      <c r="C2" s="28" t="s">
        <v>23</v>
      </c>
      <c r="D2" s="9" t="s">
        <v>18</v>
      </c>
      <c r="E2" s="100" t="s">
        <v>19</v>
      </c>
      <c r="F2" s="10" t="s">
        <v>20</v>
      </c>
      <c r="G2" s="47" t="s">
        <v>42</v>
      </c>
      <c r="H2" s="11" t="s">
        <v>16</v>
      </c>
      <c r="I2" s="23" t="s">
        <v>2</v>
      </c>
      <c r="J2" s="9" t="s">
        <v>3</v>
      </c>
      <c r="K2" s="12" t="s">
        <v>4</v>
      </c>
      <c r="L2" s="13" t="s">
        <v>5</v>
      </c>
      <c r="M2" s="13" t="s">
        <v>27</v>
      </c>
      <c r="N2" s="14" t="s">
        <v>21</v>
      </c>
      <c r="O2" s="15" t="s">
        <v>6</v>
      </c>
      <c r="P2" s="16" t="s">
        <v>124</v>
      </c>
      <c r="Q2" s="17" t="s">
        <v>12</v>
      </c>
      <c r="R2" s="18" t="s">
        <v>0</v>
      </c>
      <c r="S2" s="19" t="s">
        <v>125</v>
      </c>
      <c r="T2" s="20" t="s">
        <v>0</v>
      </c>
      <c r="U2" s="21" t="s">
        <v>326</v>
      </c>
      <c r="V2" s="21" t="s">
        <v>327</v>
      </c>
      <c r="W2" s="11" t="s">
        <v>14</v>
      </c>
      <c r="X2" s="22" t="s">
        <v>17</v>
      </c>
      <c r="Y2" s="25" t="s">
        <v>41</v>
      </c>
      <c r="Z2" s="11" t="s">
        <v>9</v>
      </c>
      <c r="AA2" s="9" t="s">
        <v>28</v>
      </c>
      <c r="AB2" s="9" t="s">
        <v>35</v>
      </c>
      <c r="AC2" s="9" t="s">
        <v>36</v>
      </c>
      <c r="AD2" s="9" t="s">
        <v>37</v>
      </c>
      <c r="AE2" s="9" t="s">
        <v>38</v>
      </c>
      <c r="AF2" s="9" t="s">
        <v>10</v>
      </c>
      <c r="AG2" s="9" t="s">
        <v>39</v>
      </c>
      <c r="AH2" s="9" t="s">
        <v>40</v>
      </c>
      <c r="AI2" s="14" t="s">
        <v>29</v>
      </c>
      <c r="AJ2" s="14" t="s">
        <v>30</v>
      </c>
      <c r="AK2" s="9" t="s">
        <v>31</v>
      </c>
      <c r="AL2" s="12" t="s">
        <v>32</v>
      </c>
      <c r="AM2" s="162"/>
      <c r="AN2" s="1"/>
    </row>
    <row r="3" spans="1:40" x14ac:dyDescent="0.25">
      <c r="A3" s="8" t="s">
        <v>548</v>
      </c>
      <c r="B3" s="48" t="s">
        <v>587</v>
      </c>
      <c r="C3" s="49" t="s">
        <v>560</v>
      </c>
      <c r="D3" s="7">
        <v>44769</v>
      </c>
      <c r="E3" s="99" t="s">
        <v>607</v>
      </c>
      <c r="F3" s="48" t="s">
        <v>608</v>
      </c>
      <c r="G3" s="99" t="s">
        <v>156</v>
      </c>
      <c r="H3" s="48" t="s">
        <v>609</v>
      </c>
      <c r="I3" s="50" t="s">
        <v>610</v>
      </c>
      <c r="J3" s="48" t="s">
        <v>611</v>
      </c>
      <c r="K3" s="51" t="s">
        <v>46</v>
      </c>
      <c r="L3" s="2">
        <v>1213481539.5899999</v>
      </c>
      <c r="M3" s="2">
        <v>0</v>
      </c>
      <c r="N3" s="2">
        <v>0</v>
      </c>
      <c r="O3" s="2">
        <v>1213481539.5899999</v>
      </c>
      <c r="P3" s="99" t="s">
        <v>744</v>
      </c>
      <c r="Q3" s="99" t="s">
        <v>745</v>
      </c>
      <c r="R3" s="4">
        <v>44650</v>
      </c>
      <c r="S3" s="48" t="s">
        <v>743</v>
      </c>
      <c r="T3" s="4">
        <v>44769</v>
      </c>
      <c r="U3" s="5">
        <v>44805</v>
      </c>
      <c r="V3" s="5">
        <v>44806</v>
      </c>
      <c r="W3" s="48" t="s">
        <v>221</v>
      </c>
      <c r="X3" s="48" t="s">
        <v>1023</v>
      </c>
      <c r="Y3" s="7">
        <v>44795</v>
      </c>
      <c r="Z3" s="7">
        <v>44809</v>
      </c>
      <c r="AA3" s="48"/>
      <c r="AB3" s="48"/>
      <c r="AC3" s="48"/>
      <c r="AD3" s="48"/>
      <c r="AE3" s="48"/>
      <c r="AF3" s="48"/>
      <c r="AG3" s="7">
        <v>44624</v>
      </c>
      <c r="AH3" s="48"/>
      <c r="AI3" s="2">
        <f t="shared" ref="AI3:AI38" si="0">O3/11*0</f>
        <v>0</v>
      </c>
      <c r="AJ3" s="2">
        <f t="shared" ref="AJ3:AJ60" si="1">O3-AI3</f>
        <v>1213481539.5899999</v>
      </c>
      <c r="AK3" s="2">
        <f t="shared" ref="AK3:AK60" si="2">AI3*100/O3</f>
        <v>0</v>
      </c>
      <c r="AL3" s="26">
        <f t="shared" ref="AL3:AL60" si="3">AK3</f>
        <v>0</v>
      </c>
      <c r="AM3" s="88" t="s">
        <v>600</v>
      </c>
      <c r="AN3" s="6" t="s">
        <v>525</v>
      </c>
    </row>
    <row r="4" spans="1:40" x14ac:dyDescent="0.25">
      <c r="A4" s="8" t="s">
        <v>455</v>
      </c>
      <c r="B4" s="48" t="s">
        <v>638</v>
      </c>
      <c r="C4" s="49" t="s">
        <v>637</v>
      </c>
      <c r="D4" s="7">
        <v>44764</v>
      </c>
      <c r="E4" s="99" t="s">
        <v>459</v>
      </c>
      <c r="F4" s="48" t="s">
        <v>668</v>
      </c>
      <c r="G4" s="99" t="s">
        <v>156</v>
      </c>
      <c r="H4" s="48" t="s">
        <v>639</v>
      </c>
      <c r="I4" s="50" t="s">
        <v>669</v>
      </c>
      <c r="J4" s="48" t="s">
        <v>677</v>
      </c>
      <c r="K4" s="51" t="s">
        <v>46</v>
      </c>
      <c r="L4" s="2">
        <v>375759611</v>
      </c>
      <c r="M4" s="2">
        <v>0</v>
      </c>
      <c r="N4" s="2">
        <v>0</v>
      </c>
      <c r="O4" s="2">
        <v>375759611</v>
      </c>
      <c r="P4" s="51">
        <v>2022000489</v>
      </c>
      <c r="Q4" s="48" t="s">
        <v>670</v>
      </c>
      <c r="R4" s="4">
        <v>44697</v>
      </c>
      <c r="S4" s="48">
        <v>2022000984</v>
      </c>
      <c r="T4" s="68">
        <v>44774</v>
      </c>
      <c r="U4" s="5">
        <v>44767</v>
      </c>
      <c r="V4" s="4">
        <v>44774</v>
      </c>
      <c r="W4" s="48" t="s">
        <v>221</v>
      </c>
      <c r="X4" s="48" t="s">
        <v>242</v>
      </c>
      <c r="Y4" s="7">
        <v>44776</v>
      </c>
      <c r="Z4" s="7">
        <v>44781</v>
      </c>
      <c r="AA4" s="48"/>
      <c r="AB4" s="48"/>
      <c r="AC4" s="48"/>
      <c r="AD4" s="48"/>
      <c r="AE4" s="48"/>
      <c r="AF4" s="48"/>
      <c r="AG4" s="7">
        <v>44964</v>
      </c>
      <c r="AH4" s="48"/>
      <c r="AI4" s="2">
        <f t="shared" si="0"/>
        <v>0</v>
      </c>
      <c r="AJ4" s="2">
        <f t="shared" si="1"/>
        <v>375759611</v>
      </c>
      <c r="AK4" s="2">
        <f t="shared" si="2"/>
        <v>0</v>
      </c>
      <c r="AL4" s="26">
        <f t="shared" si="3"/>
        <v>0</v>
      </c>
      <c r="AM4" s="88" t="s">
        <v>600</v>
      </c>
      <c r="AN4" s="29" t="s">
        <v>678</v>
      </c>
    </row>
    <row r="5" spans="1:40" x14ac:dyDescent="0.25">
      <c r="A5" s="101" t="s">
        <v>642</v>
      </c>
      <c r="B5" s="102" t="s">
        <v>644</v>
      </c>
      <c r="C5" s="103" t="s">
        <v>999</v>
      </c>
      <c r="D5" s="104">
        <v>44799</v>
      </c>
      <c r="E5" s="102" t="s">
        <v>679</v>
      </c>
      <c r="F5" s="102" t="s">
        <v>680</v>
      </c>
      <c r="G5" s="88" t="s">
        <v>53</v>
      </c>
      <c r="H5" s="105" t="s">
        <v>681</v>
      </c>
      <c r="I5" s="106" t="s">
        <v>683</v>
      </c>
      <c r="J5" s="102" t="s">
        <v>682</v>
      </c>
      <c r="K5" s="107" t="s">
        <v>46</v>
      </c>
      <c r="L5" s="108">
        <v>1432391909</v>
      </c>
      <c r="M5" s="108">
        <v>1019158724</v>
      </c>
      <c r="N5" s="108"/>
      <c r="O5" s="108">
        <f>L5+M5</f>
        <v>2451550633</v>
      </c>
      <c r="P5" s="88" t="s">
        <v>685</v>
      </c>
      <c r="Q5" s="102" t="s">
        <v>684</v>
      </c>
      <c r="R5" s="109" t="s">
        <v>686</v>
      </c>
      <c r="S5" s="102" t="s">
        <v>1000</v>
      </c>
      <c r="T5" s="110">
        <v>44804</v>
      </c>
      <c r="U5" s="111">
        <v>44805</v>
      </c>
      <c r="V5" s="111">
        <v>44819</v>
      </c>
      <c r="W5" s="102" t="s">
        <v>221</v>
      </c>
      <c r="X5" s="102" t="s">
        <v>687</v>
      </c>
      <c r="Y5" s="104">
        <v>44799</v>
      </c>
      <c r="Z5" s="106" t="s">
        <v>417</v>
      </c>
      <c r="AA5" s="102"/>
      <c r="AB5" s="102"/>
      <c r="AC5" s="102"/>
      <c r="AD5" s="102"/>
      <c r="AE5" s="102"/>
      <c r="AF5" s="102"/>
      <c r="AG5" s="106" t="s">
        <v>417</v>
      </c>
      <c r="AH5" s="102"/>
      <c r="AI5" s="108">
        <f t="shared" si="0"/>
        <v>0</v>
      </c>
      <c r="AJ5" s="108">
        <f t="shared" si="1"/>
        <v>2451550633</v>
      </c>
      <c r="AK5" s="108">
        <f t="shared" si="2"/>
        <v>0</v>
      </c>
      <c r="AL5" s="112">
        <f t="shared" si="3"/>
        <v>0</v>
      </c>
      <c r="AM5" s="88" t="s">
        <v>1146</v>
      </c>
      <c r="AN5" s="113" t="s">
        <v>688</v>
      </c>
    </row>
    <row r="6" spans="1:40" x14ac:dyDescent="0.25">
      <c r="A6" s="101" t="s">
        <v>43</v>
      </c>
      <c r="B6" s="102" t="s">
        <v>648</v>
      </c>
      <c r="C6" s="103" t="s">
        <v>645</v>
      </c>
      <c r="D6" s="104">
        <v>44768</v>
      </c>
      <c r="E6" s="102" t="s">
        <v>1136</v>
      </c>
      <c r="F6" s="102" t="s">
        <v>698</v>
      </c>
      <c r="G6" s="88" t="s">
        <v>156</v>
      </c>
      <c r="H6" s="102" t="s">
        <v>697</v>
      </c>
      <c r="I6" s="114">
        <v>83089598</v>
      </c>
      <c r="J6" s="102" t="s">
        <v>699</v>
      </c>
      <c r="K6" s="107" t="s">
        <v>49</v>
      </c>
      <c r="L6" s="108">
        <v>33000000</v>
      </c>
      <c r="M6" s="108">
        <v>0</v>
      </c>
      <c r="N6" s="108">
        <v>0</v>
      </c>
      <c r="O6" s="108">
        <v>33000000</v>
      </c>
      <c r="P6" s="107">
        <v>2022000658</v>
      </c>
      <c r="Q6" s="102" t="s">
        <v>97</v>
      </c>
      <c r="R6" s="110">
        <v>44763</v>
      </c>
      <c r="S6" s="102">
        <v>2022000953</v>
      </c>
      <c r="T6" s="110">
        <v>44768</v>
      </c>
      <c r="U6" s="111">
        <v>44796</v>
      </c>
      <c r="V6" s="107" t="s">
        <v>417</v>
      </c>
      <c r="W6" s="102" t="s">
        <v>72</v>
      </c>
      <c r="X6" s="102" t="s">
        <v>87</v>
      </c>
      <c r="Y6" s="104">
        <v>44769</v>
      </c>
      <c r="Z6" s="104">
        <v>44769</v>
      </c>
      <c r="AA6" s="102"/>
      <c r="AB6" s="102"/>
      <c r="AC6" s="102"/>
      <c r="AD6" s="102"/>
      <c r="AE6" s="102"/>
      <c r="AF6" s="102"/>
      <c r="AG6" s="104">
        <v>44952</v>
      </c>
      <c r="AH6" s="102"/>
      <c r="AI6" s="108">
        <f t="shared" si="0"/>
        <v>0</v>
      </c>
      <c r="AJ6" s="108">
        <f t="shared" si="1"/>
        <v>33000000</v>
      </c>
      <c r="AK6" s="108">
        <f t="shared" si="2"/>
        <v>0</v>
      </c>
      <c r="AL6" s="112">
        <f t="shared" si="3"/>
        <v>0</v>
      </c>
      <c r="AM6" s="88" t="s">
        <v>1019</v>
      </c>
      <c r="AN6" s="115" t="s">
        <v>700</v>
      </c>
    </row>
    <row r="7" spans="1:40" x14ac:dyDescent="0.25">
      <c r="A7" s="99" t="s">
        <v>43</v>
      </c>
      <c r="B7" s="69" t="s">
        <v>717</v>
      </c>
      <c r="C7" s="49" t="s">
        <v>715</v>
      </c>
      <c r="D7" s="7">
        <v>44775</v>
      </c>
      <c r="E7" s="48" t="s">
        <v>1109</v>
      </c>
      <c r="F7" s="48" t="s">
        <v>798</v>
      </c>
      <c r="G7" s="99" t="s">
        <v>156</v>
      </c>
      <c r="H7" s="48" t="s">
        <v>799</v>
      </c>
      <c r="I7" s="24">
        <v>1079185037</v>
      </c>
      <c r="J7" s="48" t="s">
        <v>801</v>
      </c>
      <c r="K7" s="51" t="s">
        <v>49</v>
      </c>
      <c r="L7" s="2">
        <v>20706840</v>
      </c>
      <c r="M7" s="2">
        <v>0</v>
      </c>
      <c r="N7" s="2">
        <v>0</v>
      </c>
      <c r="O7" s="2">
        <v>20706840</v>
      </c>
      <c r="P7" s="51">
        <v>2022000637</v>
      </c>
      <c r="Q7" s="48" t="s">
        <v>802</v>
      </c>
      <c r="R7" s="4">
        <v>44757</v>
      </c>
      <c r="S7" s="48">
        <v>2022001000</v>
      </c>
      <c r="T7" s="4">
        <v>44777</v>
      </c>
      <c r="U7" s="51" t="s">
        <v>54</v>
      </c>
      <c r="V7" s="51" t="s">
        <v>54</v>
      </c>
      <c r="W7" s="48" t="s">
        <v>72</v>
      </c>
      <c r="X7" s="48" t="s">
        <v>895</v>
      </c>
      <c r="Y7" s="7">
        <v>44775</v>
      </c>
      <c r="Z7" s="7">
        <v>44778</v>
      </c>
      <c r="AA7" s="48"/>
      <c r="AB7" s="48"/>
      <c r="AC7" s="48"/>
      <c r="AD7" s="48"/>
      <c r="AE7" s="48"/>
      <c r="AF7" s="48"/>
      <c r="AG7" s="7">
        <v>44961</v>
      </c>
      <c r="AH7" s="48"/>
      <c r="AI7" s="74">
        <f t="shared" si="0"/>
        <v>0</v>
      </c>
      <c r="AJ7" s="74">
        <f t="shared" si="1"/>
        <v>20706840</v>
      </c>
      <c r="AK7" s="74">
        <f t="shared" si="2"/>
        <v>0</v>
      </c>
      <c r="AL7" s="76">
        <f t="shared" si="3"/>
        <v>0</v>
      </c>
      <c r="AM7" s="88" t="s">
        <v>1020</v>
      </c>
      <c r="AN7" s="29" t="s">
        <v>797</v>
      </c>
    </row>
    <row r="8" spans="1:40" x14ac:dyDescent="0.25">
      <c r="A8" s="78" t="s">
        <v>43</v>
      </c>
      <c r="B8" s="79" t="s">
        <v>838</v>
      </c>
      <c r="C8" s="80" t="s">
        <v>716</v>
      </c>
      <c r="D8" s="78" t="s">
        <v>839</v>
      </c>
      <c r="E8" s="79"/>
      <c r="F8" s="79"/>
      <c r="G8" s="78"/>
      <c r="H8" s="79"/>
      <c r="I8" s="81"/>
      <c r="J8" s="79"/>
      <c r="K8" s="82"/>
      <c r="L8" s="83"/>
      <c r="M8" s="83"/>
      <c r="N8" s="83"/>
      <c r="O8" s="83"/>
      <c r="P8" s="82"/>
      <c r="Q8" s="79"/>
      <c r="R8" s="79"/>
      <c r="S8" s="79"/>
      <c r="T8" s="79"/>
      <c r="U8" s="82"/>
      <c r="V8" s="82"/>
      <c r="W8" s="79"/>
      <c r="X8" s="79"/>
      <c r="Y8" s="81"/>
      <c r="Z8" s="81"/>
      <c r="AA8" s="79"/>
      <c r="AB8" s="79"/>
      <c r="AC8" s="79"/>
      <c r="AD8" s="79"/>
      <c r="AE8" s="79"/>
      <c r="AF8" s="79"/>
      <c r="AG8" s="81"/>
      <c r="AH8" s="79"/>
      <c r="AI8" s="84">
        <f t="shared" si="0"/>
        <v>0</v>
      </c>
      <c r="AJ8" s="84">
        <f t="shared" si="1"/>
        <v>0</v>
      </c>
      <c r="AK8" s="84" t="e">
        <f t="shared" si="2"/>
        <v>#DIV/0!</v>
      </c>
      <c r="AL8" s="85" t="e">
        <f t="shared" si="3"/>
        <v>#DIV/0!</v>
      </c>
      <c r="AM8" s="88" t="s">
        <v>1021</v>
      </c>
      <c r="AN8" s="86"/>
    </row>
    <row r="9" spans="1:40" x14ac:dyDescent="0.25">
      <c r="A9" s="99" t="s">
        <v>43</v>
      </c>
      <c r="B9" s="69" t="s">
        <v>720</v>
      </c>
      <c r="C9" s="49" t="s">
        <v>719</v>
      </c>
      <c r="D9" s="7">
        <v>44777</v>
      </c>
      <c r="E9" s="99" t="s">
        <v>333</v>
      </c>
      <c r="F9" s="48" t="s">
        <v>808</v>
      </c>
      <c r="G9" s="99" t="s">
        <v>53</v>
      </c>
      <c r="H9" s="48" t="s">
        <v>806</v>
      </c>
      <c r="I9" s="50" t="s">
        <v>807</v>
      </c>
      <c r="J9" s="48" t="s">
        <v>804</v>
      </c>
      <c r="K9" s="51" t="s">
        <v>46</v>
      </c>
      <c r="L9" s="77">
        <v>61882800</v>
      </c>
      <c r="M9" s="77">
        <v>0</v>
      </c>
      <c r="N9" s="77">
        <v>0</v>
      </c>
      <c r="O9" s="77">
        <v>61882800</v>
      </c>
      <c r="P9" s="51">
        <v>2022000666</v>
      </c>
      <c r="Q9" s="48" t="s">
        <v>50</v>
      </c>
      <c r="R9" s="4">
        <v>44763</v>
      </c>
      <c r="S9" s="48">
        <v>2022001043</v>
      </c>
      <c r="T9" s="4">
        <v>44782</v>
      </c>
      <c r="U9" s="5">
        <v>44777</v>
      </c>
      <c r="V9" s="5">
        <v>44783</v>
      </c>
      <c r="W9" s="48" t="s">
        <v>63</v>
      </c>
      <c r="X9" s="48" t="s">
        <v>809</v>
      </c>
      <c r="Y9" s="7">
        <v>44777</v>
      </c>
      <c r="Z9" s="7">
        <v>44783</v>
      </c>
      <c r="AA9" s="48"/>
      <c r="AB9" s="48"/>
      <c r="AC9" s="48"/>
      <c r="AD9" s="48"/>
      <c r="AE9" s="48"/>
      <c r="AF9" s="48"/>
      <c r="AG9" s="7">
        <v>45147</v>
      </c>
      <c r="AH9" s="48"/>
      <c r="AI9" s="74">
        <f t="shared" si="0"/>
        <v>0</v>
      </c>
      <c r="AJ9" s="74">
        <f t="shared" si="1"/>
        <v>61882800</v>
      </c>
      <c r="AK9" s="74">
        <f t="shared" si="2"/>
        <v>0</v>
      </c>
      <c r="AL9" s="76">
        <f t="shared" si="3"/>
        <v>0</v>
      </c>
      <c r="AM9" s="88" t="s">
        <v>1020</v>
      </c>
      <c r="AN9" s="44" t="s">
        <v>805</v>
      </c>
    </row>
    <row r="10" spans="1:40" x14ac:dyDescent="0.25">
      <c r="A10" s="99" t="s">
        <v>43</v>
      </c>
      <c r="B10" s="48" t="s">
        <v>761</v>
      </c>
      <c r="C10" s="49" t="s">
        <v>724</v>
      </c>
      <c r="D10" s="7">
        <v>44796</v>
      </c>
      <c r="E10" s="48" t="s">
        <v>1109</v>
      </c>
      <c r="F10" s="48" t="s">
        <v>815</v>
      </c>
      <c r="G10" s="99" t="s">
        <v>439</v>
      </c>
      <c r="H10" s="48" t="s">
        <v>816</v>
      </c>
      <c r="I10" s="24">
        <v>7691013</v>
      </c>
      <c r="J10" s="48" t="s">
        <v>818</v>
      </c>
      <c r="K10" s="51" t="s">
        <v>49</v>
      </c>
      <c r="L10" s="2">
        <v>41796000</v>
      </c>
      <c r="M10" s="2">
        <v>0</v>
      </c>
      <c r="N10" s="2">
        <v>0</v>
      </c>
      <c r="O10" s="2">
        <v>41796000</v>
      </c>
      <c r="P10" s="99" t="s">
        <v>819</v>
      </c>
      <c r="Q10" s="48"/>
      <c r="R10" s="4">
        <v>44781</v>
      </c>
      <c r="S10" s="48">
        <v>2022000024</v>
      </c>
      <c r="T10" s="4">
        <v>44796</v>
      </c>
      <c r="U10" s="51" t="s">
        <v>54</v>
      </c>
      <c r="V10" s="51" t="s">
        <v>54</v>
      </c>
      <c r="W10" s="48" t="s">
        <v>221</v>
      </c>
      <c r="X10" s="48" t="s">
        <v>254</v>
      </c>
      <c r="Y10" s="7">
        <v>44796</v>
      </c>
      <c r="Z10" s="7">
        <v>44799</v>
      </c>
      <c r="AA10" s="48"/>
      <c r="AB10" s="48"/>
      <c r="AC10" s="48"/>
      <c r="AD10" s="48"/>
      <c r="AE10" s="48"/>
      <c r="AF10" s="48"/>
      <c r="AG10" s="7">
        <v>45071</v>
      </c>
      <c r="AH10" s="48"/>
      <c r="AI10" s="74">
        <f t="shared" si="0"/>
        <v>0</v>
      </c>
      <c r="AJ10" s="74">
        <f t="shared" si="1"/>
        <v>41796000</v>
      </c>
      <c r="AK10" s="74">
        <f t="shared" si="2"/>
        <v>0</v>
      </c>
      <c r="AL10" s="76">
        <f t="shared" si="3"/>
        <v>0</v>
      </c>
      <c r="AM10" s="88" t="s">
        <v>600</v>
      </c>
      <c r="AN10" s="29" t="s">
        <v>814</v>
      </c>
    </row>
    <row r="11" spans="1:40" x14ac:dyDescent="0.25">
      <c r="A11" s="78" t="s">
        <v>43</v>
      </c>
      <c r="B11" s="79" t="s">
        <v>727</v>
      </c>
      <c r="C11" s="80" t="s">
        <v>725</v>
      </c>
      <c r="D11" s="78" t="s">
        <v>889</v>
      </c>
      <c r="E11" s="79"/>
      <c r="F11" s="79"/>
      <c r="G11" s="78"/>
      <c r="H11" s="79" t="s">
        <v>822</v>
      </c>
      <c r="I11" s="87" t="s">
        <v>820</v>
      </c>
      <c r="J11" s="79" t="s">
        <v>821</v>
      </c>
      <c r="K11" s="82"/>
      <c r="L11" s="83"/>
      <c r="M11" s="83"/>
      <c r="N11" s="83"/>
      <c r="O11" s="83">
        <f>L11+N11</f>
        <v>0</v>
      </c>
      <c r="P11" s="82"/>
      <c r="Q11" s="79"/>
      <c r="R11" s="79"/>
      <c r="S11" s="79"/>
      <c r="T11" s="79"/>
      <c r="U11" s="82"/>
      <c r="V11" s="82"/>
      <c r="W11" s="79"/>
      <c r="X11" s="79"/>
      <c r="Y11" s="81"/>
      <c r="Z11" s="81"/>
      <c r="AA11" s="79"/>
      <c r="AB11" s="79"/>
      <c r="AC11" s="79"/>
      <c r="AD11" s="79"/>
      <c r="AE11" s="79"/>
      <c r="AF11" s="79"/>
      <c r="AG11" s="81"/>
      <c r="AH11" s="79"/>
      <c r="AI11" s="84"/>
      <c r="AJ11" s="84"/>
      <c r="AK11" s="84"/>
      <c r="AL11" s="85"/>
      <c r="AM11" s="88" t="s">
        <v>889</v>
      </c>
      <c r="AN11" s="86" t="s">
        <v>726</v>
      </c>
    </row>
    <row r="12" spans="1:40" x14ac:dyDescent="0.25">
      <c r="A12" s="55" t="s">
        <v>43</v>
      </c>
      <c r="B12" s="52" t="s">
        <v>732</v>
      </c>
      <c r="C12" s="53" t="s">
        <v>728</v>
      </c>
      <c r="D12" s="54">
        <v>44791</v>
      </c>
      <c r="E12" s="52" t="s">
        <v>1109</v>
      </c>
      <c r="F12" s="52" t="s">
        <v>823</v>
      </c>
      <c r="G12" s="55" t="s">
        <v>824</v>
      </c>
      <c r="H12" s="52" t="s">
        <v>825</v>
      </c>
      <c r="I12" s="63">
        <v>12201074</v>
      </c>
      <c r="J12" s="52" t="s">
        <v>826</v>
      </c>
      <c r="K12" s="57" t="s">
        <v>49</v>
      </c>
      <c r="L12" s="58">
        <v>21949270</v>
      </c>
      <c r="M12" s="58">
        <v>0</v>
      </c>
      <c r="N12" s="58">
        <v>0</v>
      </c>
      <c r="O12" s="58">
        <v>21949270</v>
      </c>
      <c r="P12" s="57">
        <v>2022000707</v>
      </c>
      <c r="Q12" s="52" t="s">
        <v>241</v>
      </c>
      <c r="R12" s="59">
        <v>44775</v>
      </c>
      <c r="S12" s="52">
        <v>2022001067</v>
      </c>
      <c r="T12" s="59">
        <v>44791</v>
      </c>
      <c r="U12" s="57" t="s">
        <v>54</v>
      </c>
      <c r="V12" s="57" t="s">
        <v>54</v>
      </c>
      <c r="W12" s="52" t="s">
        <v>221</v>
      </c>
      <c r="X12" s="52" t="s">
        <v>242</v>
      </c>
      <c r="Y12" s="54">
        <v>44791</v>
      </c>
      <c r="Z12" s="56" t="s">
        <v>417</v>
      </c>
      <c r="AA12" s="52"/>
      <c r="AB12" s="52"/>
      <c r="AC12" s="52"/>
      <c r="AD12" s="52"/>
      <c r="AE12" s="52"/>
      <c r="AF12" s="52"/>
      <c r="AG12" s="56" t="s">
        <v>417</v>
      </c>
      <c r="AH12" s="52"/>
      <c r="AI12" s="65">
        <f t="shared" si="0"/>
        <v>0</v>
      </c>
      <c r="AJ12" s="65">
        <f t="shared" si="1"/>
        <v>21949270</v>
      </c>
      <c r="AK12" s="65">
        <f t="shared" si="2"/>
        <v>0</v>
      </c>
      <c r="AL12" s="66">
        <f t="shared" si="3"/>
        <v>0</v>
      </c>
      <c r="AM12" s="88" t="s">
        <v>1022</v>
      </c>
      <c r="AN12" s="61" t="s">
        <v>729</v>
      </c>
    </row>
    <row r="13" spans="1:40" x14ac:dyDescent="0.25">
      <c r="A13" s="99" t="s">
        <v>43</v>
      </c>
      <c r="B13" s="48" t="s">
        <v>733</v>
      </c>
      <c r="C13" s="49" t="s">
        <v>730</v>
      </c>
      <c r="D13" s="7">
        <v>44791</v>
      </c>
      <c r="E13" s="48" t="s">
        <v>1109</v>
      </c>
      <c r="F13" s="48" t="s">
        <v>828</v>
      </c>
      <c r="G13" s="99" t="s">
        <v>156</v>
      </c>
      <c r="H13" s="48" t="s">
        <v>829</v>
      </c>
      <c r="I13" s="24">
        <v>1080294296</v>
      </c>
      <c r="J13" s="48" t="s">
        <v>830</v>
      </c>
      <c r="K13" s="51" t="s">
        <v>49</v>
      </c>
      <c r="L13" s="2">
        <v>20706840</v>
      </c>
      <c r="M13" s="2">
        <v>0</v>
      </c>
      <c r="N13" s="2">
        <v>0</v>
      </c>
      <c r="O13" s="2">
        <v>20706840</v>
      </c>
      <c r="P13" s="51">
        <v>2022000730</v>
      </c>
      <c r="Q13" s="48" t="s">
        <v>200</v>
      </c>
      <c r="R13" s="4">
        <v>44782</v>
      </c>
      <c r="S13" s="48">
        <v>2022001065</v>
      </c>
      <c r="T13" s="4">
        <v>44791</v>
      </c>
      <c r="U13" s="51" t="s">
        <v>54</v>
      </c>
      <c r="V13" s="51" t="s">
        <v>54</v>
      </c>
      <c r="W13" s="48" t="s">
        <v>116</v>
      </c>
      <c r="X13" s="48" t="s">
        <v>280</v>
      </c>
      <c r="Y13" s="7">
        <v>44795</v>
      </c>
      <c r="Z13" s="7">
        <v>44795</v>
      </c>
      <c r="AA13" s="48"/>
      <c r="AB13" s="48"/>
      <c r="AC13" s="48"/>
      <c r="AD13" s="48"/>
      <c r="AE13" s="48"/>
      <c r="AF13" s="48"/>
      <c r="AG13" s="7">
        <v>44978</v>
      </c>
      <c r="AH13" s="48"/>
      <c r="AI13" s="74">
        <f t="shared" si="0"/>
        <v>0</v>
      </c>
      <c r="AJ13" s="74">
        <f t="shared" si="1"/>
        <v>20706840</v>
      </c>
      <c r="AK13" s="74">
        <f t="shared" si="2"/>
        <v>0</v>
      </c>
      <c r="AL13" s="76">
        <f t="shared" si="3"/>
        <v>0</v>
      </c>
      <c r="AM13" s="88" t="s">
        <v>600</v>
      </c>
      <c r="AN13" s="29" t="s">
        <v>827</v>
      </c>
    </row>
    <row r="14" spans="1:40" x14ac:dyDescent="0.25">
      <c r="A14" s="99" t="s">
        <v>43</v>
      </c>
      <c r="B14" s="48" t="s">
        <v>734</v>
      </c>
      <c r="C14" s="49" t="s">
        <v>731</v>
      </c>
      <c r="D14" s="7">
        <v>44791</v>
      </c>
      <c r="E14" s="48" t="s">
        <v>1109</v>
      </c>
      <c r="F14" s="48" t="s">
        <v>833</v>
      </c>
      <c r="G14" s="99" t="s">
        <v>156</v>
      </c>
      <c r="H14" s="48" t="s">
        <v>834</v>
      </c>
      <c r="I14" s="24">
        <v>1080933845</v>
      </c>
      <c r="J14" s="48" t="s">
        <v>835</v>
      </c>
      <c r="K14" s="51" t="s">
        <v>49</v>
      </c>
      <c r="L14" s="2">
        <v>20706840</v>
      </c>
      <c r="M14" s="2">
        <v>0</v>
      </c>
      <c r="N14" s="2">
        <v>0</v>
      </c>
      <c r="O14" s="2">
        <v>20706840</v>
      </c>
      <c r="P14" s="51">
        <v>2022000726</v>
      </c>
      <c r="Q14" s="48" t="s">
        <v>73</v>
      </c>
      <c r="R14" s="4">
        <v>44782</v>
      </c>
      <c r="S14" s="48">
        <v>2022001066</v>
      </c>
      <c r="T14" s="4">
        <v>44791</v>
      </c>
      <c r="U14" s="51" t="s">
        <v>54</v>
      </c>
      <c r="V14" s="51" t="s">
        <v>54</v>
      </c>
      <c r="W14" s="48" t="s">
        <v>147</v>
      </c>
      <c r="X14" s="48" t="s">
        <v>148</v>
      </c>
      <c r="Y14" s="7">
        <v>44795</v>
      </c>
      <c r="Z14" s="7">
        <v>44805</v>
      </c>
      <c r="AA14" s="48"/>
      <c r="AB14" s="48"/>
      <c r="AC14" s="48"/>
      <c r="AD14" s="48"/>
      <c r="AE14" s="48"/>
      <c r="AF14" s="48"/>
      <c r="AG14" s="7">
        <v>44985</v>
      </c>
      <c r="AH14" s="48"/>
      <c r="AI14" s="74">
        <f t="shared" si="0"/>
        <v>0</v>
      </c>
      <c r="AJ14" s="74">
        <f t="shared" si="1"/>
        <v>20706840</v>
      </c>
      <c r="AK14" s="74">
        <f t="shared" si="2"/>
        <v>0</v>
      </c>
      <c r="AL14" s="76">
        <f t="shared" si="3"/>
        <v>0</v>
      </c>
      <c r="AM14" s="88" t="s">
        <v>600</v>
      </c>
      <c r="AN14" s="29" t="s">
        <v>832</v>
      </c>
    </row>
    <row r="15" spans="1:40" x14ac:dyDescent="0.25">
      <c r="A15" s="99" t="s">
        <v>43</v>
      </c>
      <c r="B15" s="48" t="s">
        <v>749</v>
      </c>
      <c r="C15" s="49" t="s">
        <v>742</v>
      </c>
      <c r="D15" s="7">
        <v>44791</v>
      </c>
      <c r="E15" s="48" t="s">
        <v>1109</v>
      </c>
      <c r="F15" s="48" t="s">
        <v>842</v>
      </c>
      <c r="G15" s="99" t="s">
        <v>156</v>
      </c>
      <c r="H15" s="48" t="s">
        <v>843</v>
      </c>
      <c r="I15" s="24">
        <v>1075300911</v>
      </c>
      <c r="J15" s="48" t="s">
        <v>813</v>
      </c>
      <c r="K15" s="51" t="s">
        <v>49</v>
      </c>
      <c r="L15" s="2">
        <v>19483200</v>
      </c>
      <c r="M15" s="2">
        <v>0</v>
      </c>
      <c r="N15" s="2">
        <v>0</v>
      </c>
      <c r="O15" s="2">
        <v>19483200</v>
      </c>
      <c r="P15" s="51">
        <v>2022000727</v>
      </c>
      <c r="Q15" s="48" t="s">
        <v>674</v>
      </c>
      <c r="R15" s="4">
        <v>44792</v>
      </c>
      <c r="S15" s="48">
        <v>2022001068</v>
      </c>
      <c r="T15" s="4">
        <v>44791</v>
      </c>
      <c r="U15" s="51" t="s">
        <v>54</v>
      </c>
      <c r="V15" s="51" t="s">
        <v>54</v>
      </c>
      <c r="W15" s="48" t="s">
        <v>116</v>
      </c>
      <c r="X15" s="48" t="s">
        <v>115</v>
      </c>
      <c r="Y15" s="7">
        <v>44795</v>
      </c>
      <c r="Z15" s="7">
        <v>44795</v>
      </c>
      <c r="AA15" s="48"/>
      <c r="AB15" s="48"/>
      <c r="AC15" s="48"/>
      <c r="AD15" s="48"/>
      <c r="AE15" s="48"/>
      <c r="AF15" s="48"/>
      <c r="AG15" s="7">
        <v>44978</v>
      </c>
      <c r="AH15" s="48"/>
      <c r="AI15" s="74">
        <f t="shared" si="0"/>
        <v>0</v>
      </c>
      <c r="AJ15" s="74">
        <f t="shared" si="1"/>
        <v>19483200</v>
      </c>
      <c r="AK15" s="74">
        <f t="shared" si="2"/>
        <v>0</v>
      </c>
      <c r="AL15" s="76">
        <f t="shared" si="3"/>
        <v>0</v>
      </c>
      <c r="AM15" s="88" t="s">
        <v>600</v>
      </c>
      <c r="AN15" s="29" t="s">
        <v>841</v>
      </c>
    </row>
    <row r="16" spans="1:40" x14ac:dyDescent="0.25">
      <c r="A16" s="99" t="s">
        <v>455</v>
      </c>
      <c r="B16" s="4" t="s">
        <v>857</v>
      </c>
      <c r="C16" s="49" t="s">
        <v>747</v>
      </c>
      <c r="D16" s="7">
        <v>44795</v>
      </c>
      <c r="E16" s="99" t="s">
        <v>459</v>
      </c>
      <c r="F16" s="48" t="s">
        <v>862</v>
      </c>
      <c r="G16" s="99" t="s">
        <v>156</v>
      </c>
      <c r="H16" s="48" t="s">
        <v>854</v>
      </c>
      <c r="I16" s="50" t="s">
        <v>472</v>
      </c>
      <c r="J16" s="48" t="s">
        <v>855</v>
      </c>
      <c r="K16" s="51" t="s">
        <v>46</v>
      </c>
      <c r="L16" s="2">
        <v>121348003</v>
      </c>
      <c r="M16" s="2">
        <v>0</v>
      </c>
      <c r="N16" s="2">
        <v>0</v>
      </c>
      <c r="O16" s="2">
        <v>121348003</v>
      </c>
      <c r="P16" s="99" t="s">
        <v>856</v>
      </c>
      <c r="Q16" s="48" t="s">
        <v>864</v>
      </c>
      <c r="R16" s="4">
        <v>44651</v>
      </c>
      <c r="S16" s="48" t="s">
        <v>859</v>
      </c>
      <c r="T16" s="4">
        <v>44797</v>
      </c>
      <c r="U16" s="5">
        <v>44795</v>
      </c>
      <c r="V16" s="5">
        <v>44806</v>
      </c>
      <c r="W16" s="48" t="s">
        <v>221</v>
      </c>
      <c r="X16" s="48" t="s">
        <v>858</v>
      </c>
      <c r="Y16" s="7">
        <v>44795</v>
      </c>
      <c r="Z16" s="7">
        <v>44809</v>
      </c>
      <c r="AA16" s="48"/>
      <c r="AB16" s="48"/>
      <c r="AC16" s="48"/>
      <c r="AD16" s="48"/>
      <c r="AE16" s="48"/>
      <c r="AF16" s="48"/>
      <c r="AG16" s="7">
        <v>44624</v>
      </c>
      <c r="AH16" s="48"/>
      <c r="AI16" s="74">
        <f t="shared" si="0"/>
        <v>0</v>
      </c>
      <c r="AJ16" s="74">
        <f t="shared" si="1"/>
        <v>121348003</v>
      </c>
      <c r="AK16" s="74">
        <f t="shared" si="2"/>
        <v>0</v>
      </c>
      <c r="AL16" s="76">
        <f t="shared" si="3"/>
        <v>0</v>
      </c>
      <c r="AM16" s="88" t="s">
        <v>887</v>
      </c>
      <c r="AN16" s="29" t="s">
        <v>860</v>
      </c>
    </row>
    <row r="17" spans="1:40" x14ac:dyDescent="0.25">
      <c r="A17" s="99" t="s">
        <v>526</v>
      </c>
      <c r="B17" s="4" t="s">
        <v>865</v>
      </c>
      <c r="C17" s="49" t="s">
        <v>873</v>
      </c>
      <c r="D17" s="7">
        <v>44797</v>
      </c>
      <c r="E17" s="99" t="s">
        <v>333</v>
      </c>
      <c r="F17" s="48" t="s">
        <v>867</v>
      </c>
      <c r="G17" s="99" t="s">
        <v>868</v>
      </c>
      <c r="H17" s="48" t="s">
        <v>869</v>
      </c>
      <c r="I17" s="24">
        <v>1075249833</v>
      </c>
      <c r="J17" s="48" t="s">
        <v>870</v>
      </c>
      <c r="K17" s="51" t="s">
        <v>49</v>
      </c>
      <c r="L17" s="2">
        <v>204274030</v>
      </c>
      <c r="M17" s="2">
        <v>0</v>
      </c>
      <c r="N17" s="2">
        <v>0</v>
      </c>
      <c r="O17" s="2">
        <v>204274030</v>
      </c>
      <c r="P17" s="99" t="s">
        <v>872</v>
      </c>
      <c r="Q17" s="48" t="s">
        <v>871</v>
      </c>
      <c r="R17" s="4">
        <v>44760</v>
      </c>
      <c r="S17" s="48" t="s">
        <v>1031</v>
      </c>
      <c r="T17" s="4">
        <v>44792</v>
      </c>
      <c r="U17" s="5">
        <v>44795</v>
      </c>
      <c r="V17" s="5">
        <v>44797</v>
      </c>
      <c r="W17" s="48" t="s">
        <v>221</v>
      </c>
      <c r="X17" s="48" t="s">
        <v>288</v>
      </c>
      <c r="Y17" s="7">
        <v>44797</v>
      </c>
      <c r="Z17" s="7">
        <v>44799</v>
      </c>
      <c r="AA17" s="48"/>
      <c r="AB17" s="48"/>
      <c r="AC17" s="48"/>
      <c r="AD17" s="48"/>
      <c r="AE17" s="48"/>
      <c r="AF17" s="48"/>
      <c r="AG17" s="7">
        <v>44926</v>
      </c>
      <c r="AH17" s="48"/>
      <c r="AI17" s="74">
        <f t="shared" si="0"/>
        <v>0</v>
      </c>
      <c r="AJ17" s="74">
        <f t="shared" si="1"/>
        <v>204274030</v>
      </c>
      <c r="AK17" s="74">
        <f t="shared" si="2"/>
        <v>0</v>
      </c>
      <c r="AL17" s="76">
        <f t="shared" si="3"/>
        <v>0</v>
      </c>
      <c r="AM17" s="88" t="s">
        <v>600</v>
      </c>
      <c r="AN17" s="29" t="s">
        <v>866</v>
      </c>
    </row>
    <row r="18" spans="1:40" x14ac:dyDescent="0.25">
      <c r="A18" s="99" t="s">
        <v>486</v>
      </c>
      <c r="B18" s="4" t="s">
        <v>753</v>
      </c>
      <c r="C18" s="49" t="s">
        <v>750</v>
      </c>
      <c r="D18" s="7">
        <v>44796</v>
      </c>
      <c r="E18" s="99" t="s">
        <v>505</v>
      </c>
      <c r="F18" s="48" t="s">
        <v>874</v>
      </c>
      <c r="G18" s="99" t="s">
        <v>875</v>
      </c>
      <c r="H18" s="48" t="s">
        <v>876</v>
      </c>
      <c r="I18" s="50" t="s">
        <v>877</v>
      </c>
      <c r="J18" s="48" t="s">
        <v>878</v>
      </c>
      <c r="K18" s="51" t="s">
        <v>46</v>
      </c>
      <c r="L18" s="2">
        <v>7658500</v>
      </c>
      <c r="M18" s="2">
        <v>0</v>
      </c>
      <c r="N18" s="2">
        <v>0</v>
      </c>
      <c r="O18" s="2">
        <v>7658500</v>
      </c>
      <c r="P18" s="51">
        <v>2022000710</v>
      </c>
      <c r="Q18" s="48" t="s">
        <v>880</v>
      </c>
      <c r="R18" s="4">
        <v>44775</v>
      </c>
      <c r="S18" s="48">
        <v>2022001082</v>
      </c>
      <c r="T18" s="4">
        <v>44796</v>
      </c>
      <c r="U18" s="5">
        <v>44800</v>
      </c>
      <c r="V18" s="5">
        <v>44809</v>
      </c>
      <c r="W18" s="48" t="s">
        <v>221</v>
      </c>
      <c r="X18" s="48" t="s">
        <v>238</v>
      </c>
      <c r="Y18" s="7">
        <v>44796</v>
      </c>
      <c r="Z18" s="7">
        <v>44809</v>
      </c>
      <c r="AA18" s="48"/>
      <c r="AB18" s="48"/>
      <c r="AC18" s="48"/>
      <c r="AD18" s="48"/>
      <c r="AE18" s="48"/>
      <c r="AF18" s="48"/>
      <c r="AG18" s="7">
        <v>44838</v>
      </c>
      <c r="AH18" s="48"/>
      <c r="AI18" s="74">
        <f t="shared" si="0"/>
        <v>0</v>
      </c>
      <c r="AJ18" s="74">
        <f t="shared" si="1"/>
        <v>7658500</v>
      </c>
      <c r="AK18" s="74">
        <f t="shared" si="2"/>
        <v>0</v>
      </c>
      <c r="AL18" s="76">
        <f t="shared" si="3"/>
        <v>0</v>
      </c>
      <c r="AM18" s="88" t="s">
        <v>600</v>
      </c>
      <c r="AN18" s="29" t="s">
        <v>879</v>
      </c>
    </row>
    <row r="19" spans="1:40" x14ac:dyDescent="0.25">
      <c r="A19" s="55" t="s">
        <v>532</v>
      </c>
      <c r="B19" s="52" t="s">
        <v>752</v>
      </c>
      <c r="C19" s="53" t="s">
        <v>751</v>
      </c>
      <c r="D19" s="54">
        <v>44796</v>
      </c>
      <c r="E19" s="52" t="s">
        <v>607</v>
      </c>
      <c r="F19" s="52" t="s">
        <v>884</v>
      </c>
      <c r="G19" s="55" t="s">
        <v>343</v>
      </c>
      <c r="H19" s="52" t="s">
        <v>883</v>
      </c>
      <c r="I19" s="56" t="s">
        <v>1011</v>
      </c>
      <c r="J19" s="52" t="s">
        <v>881</v>
      </c>
      <c r="K19" s="57" t="s">
        <v>46</v>
      </c>
      <c r="L19" s="58">
        <v>272983392</v>
      </c>
      <c r="M19" s="58">
        <v>0</v>
      </c>
      <c r="N19" s="58">
        <v>0</v>
      </c>
      <c r="O19" s="58">
        <v>272983392</v>
      </c>
      <c r="P19" s="55" t="s">
        <v>885</v>
      </c>
      <c r="Q19" s="52" t="s">
        <v>650</v>
      </c>
      <c r="R19" s="59">
        <v>44643</v>
      </c>
      <c r="S19" s="52">
        <v>2022000022</v>
      </c>
      <c r="T19" s="59">
        <v>44792</v>
      </c>
      <c r="U19" s="60">
        <v>44798</v>
      </c>
      <c r="V19" s="60">
        <v>44806</v>
      </c>
      <c r="W19" s="52" t="s">
        <v>221</v>
      </c>
      <c r="X19" s="52" t="s">
        <v>886</v>
      </c>
      <c r="Y19" s="54">
        <v>44796</v>
      </c>
      <c r="Z19" s="56" t="s">
        <v>417</v>
      </c>
      <c r="AA19" s="52"/>
      <c r="AB19" s="52"/>
      <c r="AC19" s="52"/>
      <c r="AD19" s="52"/>
      <c r="AE19" s="52"/>
      <c r="AF19" s="52"/>
      <c r="AG19" s="56" t="s">
        <v>417</v>
      </c>
      <c r="AH19" s="52"/>
      <c r="AI19" s="65">
        <f t="shared" si="0"/>
        <v>0</v>
      </c>
      <c r="AJ19" s="65">
        <f t="shared" si="1"/>
        <v>272983392</v>
      </c>
      <c r="AK19" s="65">
        <f t="shared" si="2"/>
        <v>0</v>
      </c>
      <c r="AL19" s="66">
        <f t="shared" si="3"/>
        <v>0</v>
      </c>
      <c r="AM19" s="88" t="s">
        <v>1032</v>
      </c>
      <c r="AN19" s="62" t="s">
        <v>882</v>
      </c>
    </row>
    <row r="20" spans="1:40" x14ac:dyDescent="0.25">
      <c r="A20" s="55" t="s">
        <v>43</v>
      </c>
      <c r="B20" s="52" t="s">
        <v>760</v>
      </c>
      <c r="C20" s="53" t="s">
        <v>755</v>
      </c>
      <c r="D20" s="54">
        <v>44798</v>
      </c>
      <c r="E20" s="52" t="s">
        <v>1109</v>
      </c>
      <c r="F20" s="52" t="s">
        <v>892</v>
      </c>
      <c r="G20" s="55" t="s">
        <v>156</v>
      </c>
      <c r="H20" s="52" t="s">
        <v>893</v>
      </c>
      <c r="I20" s="63">
        <v>1075236477</v>
      </c>
      <c r="J20" s="52" t="s">
        <v>894</v>
      </c>
      <c r="K20" s="57" t="s">
        <v>49</v>
      </c>
      <c r="L20" s="58">
        <v>20706840</v>
      </c>
      <c r="M20" s="58">
        <v>0</v>
      </c>
      <c r="N20" s="58">
        <v>0</v>
      </c>
      <c r="O20" s="58">
        <v>20706840</v>
      </c>
      <c r="P20" s="57">
        <v>2022000734</v>
      </c>
      <c r="Q20" s="52" t="s">
        <v>73</v>
      </c>
      <c r="R20" s="59">
        <v>44783</v>
      </c>
      <c r="S20" s="52">
        <v>2022001097</v>
      </c>
      <c r="T20" s="59">
        <v>44798</v>
      </c>
      <c r="U20" s="57" t="s">
        <v>54</v>
      </c>
      <c r="V20" s="57" t="s">
        <v>54</v>
      </c>
      <c r="W20" s="52" t="s">
        <v>72</v>
      </c>
      <c r="X20" s="52" t="s">
        <v>895</v>
      </c>
      <c r="Y20" s="54">
        <v>44798</v>
      </c>
      <c r="Z20" s="56" t="s">
        <v>417</v>
      </c>
      <c r="AA20" s="52"/>
      <c r="AB20" s="52"/>
      <c r="AC20" s="52"/>
      <c r="AD20" s="52"/>
      <c r="AE20" s="52"/>
      <c r="AF20" s="52"/>
      <c r="AG20" s="56" t="s">
        <v>417</v>
      </c>
      <c r="AH20" s="52"/>
      <c r="AI20" s="65">
        <f t="shared" si="0"/>
        <v>0</v>
      </c>
      <c r="AJ20" s="65">
        <f t="shared" si="1"/>
        <v>20706840</v>
      </c>
      <c r="AK20" s="65">
        <f t="shared" si="2"/>
        <v>0</v>
      </c>
      <c r="AL20" s="66">
        <f t="shared" si="3"/>
        <v>0</v>
      </c>
      <c r="AM20" s="88" t="s">
        <v>1032</v>
      </c>
      <c r="AN20" s="62" t="s">
        <v>891</v>
      </c>
    </row>
    <row r="21" spans="1:40" x14ac:dyDescent="0.25">
      <c r="A21" s="99" t="s">
        <v>780</v>
      </c>
      <c r="B21" s="48" t="s">
        <v>440</v>
      </c>
      <c r="C21" s="49" t="s">
        <v>779</v>
      </c>
      <c r="D21" s="7">
        <v>44792</v>
      </c>
      <c r="E21" s="99" t="s">
        <v>505</v>
      </c>
      <c r="F21" s="48" t="s">
        <v>772</v>
      </c>
      <c r="G21" s="99" t="s">
        <v>48</v>
      </c>
      <c r="H21" s="48" t="s">
        <v>781</v>
      </c>
      <c r="I21" s="48">
        <v>800089897</v>
      </c>
      <c r="J21" s="6" t="s">
        <v>782</v>
      </c>
      <c r="K21" s="51" t="s">
        <v>46</v>
      </c>
      <c r="L21" s="2">
        <v>325357.90000000002</v>
      </c>
      <c r="M21" s="2">
        <v>0</v>
      </c>
      <c r="N21" s="2">
        <v>0</v>
      </c>
      <c r="O21" s="2">
        <v>325357.90000000002</v>
      </c>
      <c r="P21" s="51">
        <v>2022000712</v>
      </c>
      <c r="Q21" s="48" t="s">
        <v>775</v>
      </c>
      <c r="R21" s="4">
        <v>44775</v>
      </c>
      <c r="S21" s="48">
        <v>2022001085</v>
      </c>
      <c r="T21" s="4">
        <v>44796</v>
      </c>
      <c r="U21" s="5">
        <v>44796</v>
      </c>
      <c r="V21" s="5">
        <v>44806</v>
      </c>
      <c r="W21" s="48" t="s">
        <v>221</v>
      </c>
      <c r="X21" s="48" t="s">
        <v>242</v>
      </c>
      <c r="Y21" s="7">
        <v>44792</v>
      </c>
      <c r="Z21" s="7">
        <v>44792</v>
      </c>
      <c r="AA21" s="48"/>
      <c r="AB21" s="48"/>
      <c r="AC21" s="48"/>
      <c r="AD21" s="48"/>
      <c r="AE21" s="48"/>
      <c r="AF21" s="48"/>
      <c r="AG21" s="7">
        <v>44886</v>
      </c>
      <c r="AH21" s="48"/>
      <c r="AI21" s="74">
        <f t="shared" si="0"/>
        <v>0</v>
      </c>
      <c r="AJ21" s="74">
        <f t="shared" si="1"/>
        <v>325357.90000000002</v>
      </c>
      <c r="AK21" s="74">
        <f t="shared" si="2"/>
        <v>0</v>
      </c>
      <c r="AL21" s="76">
        <f t="shared" si="3"/>
        <v>0</v>
      </c>
      <c r="AM21" s="88" t="s">
        <v>600</v>
      </c>
      <c r="AN21" s="29" t="s">
        <v>900</v>
      </c>
    </row>
    <row r="22" spans="1:40" x14ac:dyDescent="0.25">
      <c r="A22" s="55" t="s">
        <v>783</v>
      </c>
      <c r="B22" s="52" t="s">
        <v>440</v>
      </c>
      <c r="C22" s="53" t="s">
        <v>776</v>
      </c>
      <c r="D22" s="54">
        <v>44792</v>
      </c>
      <c r="E22" s="52" t="s">
        <v>505</v>
      </c>
      <c r="F22" s="52" t="s">
        <v>772</v>
      </c>
      <c r="G22" s="55" t="s">
        <v>764</v>
      </c>
      <c r="H22" s="52" t="s">
        <v>777</v>
      </c>
      <c r="I22" s="56">
        <v>59706955</v>
      </c>
      <c r="J22" s="52" t="s">
        <v>778</v>
      </c>
      <c r="K22" s="57" t="s">
        <v>49</v>
      </c>
      <c r="L22" s="58">
        <v>8638283.7799999993</v>
      </c>
      <c r="M22" s="58">
        <v>0</v>
      </c>
      <c r="N22" s="58">
        <v>0</v>
      </c>
      <c r="O22" s="58">
        <v>8638283.7799999993</v>
      </c>
      <c r="P22" s="57">
        <v>2022000712</v>
      </c>
      <c r="Q22" s="52" t="s">
        <v>775</v>
      </c>
      <c r="R22" s="59">
        <v>44775</v>
      </c>
      <c r="S22" s="52" t="s">
        <v>899</v>
      </c>
      <c r="T22" s="59">
        <v>44796</v>
      </c>
      <c r="U22" s="60">
        <v>44795</v>
      </c>
      <c r="V22" s="57" t="s">
        <v>417</v>
      </c>
      <c r="W22" s="52" t="s">
        <v>221</v>
      </c>
      <c r="X22" s="52" t="s">
        <v>242</v>
      </c>
      <c r="Y22" s="54">
        <v>44792</v>
      </c>
      <c r="Z22" s="54">
        <v>44792</v>
      </c>
      <c r="AA22" s="52"/>
      <c r="AB22" s="52"/>
      <c r="AC22" s="52"/>
      <c r="AD22" s="52"/>
      <c r="AE22" s="52"/>
      <c r="AF22" s="52"/>
      <c r="AG22" s="54">
        <v>44886</v>
      </c>
      <c r="AH22" s="52"/>
      <c r="AI22" s="65">
        <f t="shared" si="0"/>
        <v>0</v>
      </c>
      <c r="AJ22" s="65">
        <f t="shared" si="1"/>
        <v>8638283.7799999993</v>
      </c>
      <c r="AK22" s="65">
        <f t="shared" si="2"/>
        <v>0</v>
      </c>
      <c r="AL22" s="66">
        <f t="shared" si="3"/>
        <v>0</v>
      </c>
      <c r="AM22" s="88" t="s">
        <v>1019</v>
      </c>
      <c r="AN22" s="64" t="s">
        <v>898</v>
      </c>
    </row>
    <row r="23" spans="1:40" x14ac:dyDescent="0.25">
      <c r="A23" s="55" t="s">
        <v>784</v>
      </c>
      <c r="B23" s="52" t="s">
        <v>440</v>
      </c>
      <c r="C23" s="53" t="s">
        <v>771</v>
      </c>
      <c r="D23" s="54">
        <v>44792</v>
      </c>
      <c r="E23" s="52" t="s">
        <v>505</v>
      </c>
      <c r="F23" s="52" t="s">
        <v>772</v>
      </c>
      <c r="G23" s="55" t="s">
        <v>764</v>
      </c>
      <c r="H23" s="52" t="s">
        <v>773</v>
      </c>
      <c r="I23" s="56">
        <v>804000673</v>
      </c>
      <c r="J23" s="52" t="s">
        <v>774</v>
      </c>
      <c r="K23" s="57" t="s">
        <v>46</v>
      </c>
      <c r="L23" s="58">
        <v>20170771.32</v>
      </c>
      <c r="M23" s="58">
        <v>0</v>
      </c>
      <c r="N23" s="58">
        <v>0</v>
      </c>
      <c r="O23" s="58">
        <v>20170771.32</v>
      </c>
      <c r="P23" s="57">
        <v>2022000712</v>
      </c>
      <c r="Q23" s="52" t="s">
        <v>775</v>
      </c>
      <c r="R23" s="59">
        <v>44775</v>
      </c>
      <c r="S23" s="52" t="s">
        <v>896</v>
      </c>
      <c r="T23" s="59">
        <v>44796</v>
      </c>
      <c r="U23" s="60">
        <v>44796</v>
      </c>
      <c r="V23" s="57" t="s">
        <v>417</v>
      </c>
      <c r="W23" s="52" t="s">
        <v>221</v>
      </c>
      <c r="X23" s="52" t="s">
        <v>242</v>
      </c>
      <c r="Y23" s="54">
        <v>44792</v>
      </c>
      <c r="Z23" s="54">
        <v>44792</v>
      </c>
      <c r="AA23" s="52"/>
      <c r="AB23" s="52"/>
      <c r="AC23" s="52"/>
      <c r="AD23" s="52"/>
      <c r="AE23" s="52"/>
      <c r="AF23" s="52"/>
      <c r="AG23" s="54">
        <v>44886</v>
      </c>
      <c r="AH23" s="52"/>
      <c r="AI23" s="65">
        <f t="shared" si="0"/>
        <v>0</v>
      </c>
      <c r="AJ23" s="65">
        <f t="shared" si="1"/>
        <v>20170771.32</v>
      </c>
      <c r="AK23" s="65">
        <f t="shared" si="2"/>
        <v>0</v>
      </c>
      <c r="AL23" s="66">
        <f t="shared" si="3"/>
        <v>0</v>
      </c>
      <c r="AM23" s="88" t="s">
        <v>1019</v>
      </c>
      <c r="AN23" s="62" t="s">
        <v>897</v>
      </c>
    </row>
    <row r="24" spans="1:40" x14ac:dyDescent="0.25">
      <c r="A24" s="55" t="s">
        <v>785</v>
      </c>
      <c r="B24" s="52" t="s">
        <v>440</v>
      </c>
      <c r="C24" s="53" t="s">
        <v>762</v>
      </c>
      <c r="D24" s="54">
        <v>44792</v>
      </c>
      <c r="E24" s="52" t="s">
        <v>505</v>
      </c>
      <c r="F24" s="52" t="s">
        <v>763</v>
      </c>
      <c r="G24" s="55" t="s">
        <v>764</v>
      </c>
      <c r="H24" s="52" t="s">
        <v>766</v>
      </c>
      <c r="I24" s="56">
        <v>900370262</v>
      </c>
      <c r="J24" s="52" t="s">
        <v>765</v>
      </c>
      <c r="K24" s="57" t="s">
        <v>46</v>
      </c>
      <c r="L24" s="58">
        <v>67017344.420000002</v>
      </c>
      <c r="M24" s="58">
        <v>0</v>
      </c>
      <c r="N24" s="58">
        <v>0</v>
      </c>
      <c r="O24" s="58">
        <v>67017344.420000002</v>
      </c>
      <c r="P24" s="55" t="s">
        <v>769</v>
      </c>
      <c r="Q24" s="52" t="s">
        <v>768</v>
      </c>
      <c r="R24" s="52" t="s">
        <v>770</v>
      </c>
      <c r="S24" s="52" t="s">
        <v>901</v>
      </c>
      <c r="T24" s="59">
        <v>44795</v>
      </c>
      <c r="U24" s="60">
        <v>44798</v>
      </c>
      <c r="V24" s="57" t="s">
        <v>417</v>
      </c>
      <c r="W24" s="52" t="s">
        <v>221</v>
      </c>
      <c r="X24" s="52" t="s">
        <v>242</v>
      </c>
      <c r="Y24" s="54">
        <v>44792</v>
      </c>
      <c r="Z24" s="54">
        <v>44792</v>
      </c>
      <c r="AA24" s="52"/>
      <c r="AB24" s="52"/>
      <c r="AC24" s="52"/>
      <c r="AD24" s="52"/>
      <c r="AE24" s="52"/>
      <c r="AF24" s="52"/>
      <c r="AG24" s="54">
        <v>44886</v>
      </c>
      <c r="AH24" s="52"/>
      <c r="AI24" s="65">
        <f t="shared" si="0"/>
        <v>0</v>
      </c>
      <c r="AJ24" s="65">
        <f t="shared" si="1"/>
        <v>67017344.420000002</v>
      </c>
      <c r="AK24" s="65">
        <f t="shared" si="2"/>
        <v>0</v>
      </c>
      <c r="AL24" s="66">
        <f t="shared" si="3"/>
        <v>0</v>
      </c>
      <c r="AM24" s="88" t="s">
        <v>1019</v>
      </c>
      <c r="AN24" s="64" t="s">
        <v>767</v>
      </c>
    </row>
    <row r="25" spans="1:40" x14ac:dyDescent="0.25">
      <c r="A25" s="67" t="s">
        <v>548</v>
      </c>
      <c r="B25" s="89" t="s">
        <v>902</v>
      </c>
      <c r="C25" s="90" t="s">
        <v>754</v>
      </c>
      <c r="D25" s="67" t="s">
        <v>1034</v>
      </c>
      <c r="E25" s="89" t="s">
        <v>607</v>
      </c>
      <c r="F25" s="89" t="s">
        <v>903</v>
      </c>
      <c r="G25" s="67" t="s">
        <v>467</v>
      </c>
      <c r="H25" s="89" t="s">
        <v>904</v>
      </c>
      <c r="I25" s="92" t="s">
        <v>905</v>
      </c>
      <c r="J25" s="89" t="s">
        <v>906</v>
      </c>
      <c r="K25" s="91" t="s">
        <v>46</v>
      </c>
      <c r="L25" s="93">
        <v>1834920337</v>
      </c>
      <c r="M25" s="93">
        <v>0</v>
      </c>
      <c r="N25" s="93">
        <v>0</v>
      </c>
      <c r="O25" s="93">
        <v>1834920337</v>
      </c>
      <c r="P25" s="67" t="s">
        <v>907</v>
      </c>
      <c r="Q25" s="89"/>
      <c r="R25" s="94">
        <v>44693</v>
      </c>
      <c r="S25" s="89" t="s">
        <v>417</v>
      </c>
      <c r="T25" s="89" t="s">
        <v>417</v>
      </c>
      <c r="U25" s="91" t="s">
        <v>417</v>
      </c>
      <c r="V25" s="91" t="s">
        <v>417</v>
      </c>
      <c r="W25" s="89" t="s">
        <v>221</v>
      </c>
      <c r="X25" s="89" t="s">
        <v>923</v>
      </c>
      <c r="Y25" s="92" t="s">
        <v>417</v>
      </c>
      <c r="Z25" s="92" t="s">
        <v>417</v>
      </c>
      <c r="AA25" s="89"/>
      <c r="AB25" s="89"/>
      <c r="AC25" s="89"/>
      <c r="AD25" s="89"/>
      <c r="AE25" s="89"/>
      <c r="AF25" s="89"/>
      <c r="AG25" s="92" t="s">
        <v>417</v>
      </c>
      <c r="AH25" s="89"/>
      <c r="AI25" s="95">
        <f t="shared" si="0"/>
        <v>0</v>
      </c>
      <c r="AJ25" s="95">
        <f t="shared" si="1"/>
        <v>1834920337</v>
      </c>
      <c r="AK25" s="95">
        <f t="shared" si="2"/>
        <v>0</v>
      </c>
      <c r="AL25" s="96">
        <f t="shared" si="3"/>
        <v>0</v>
      </c>
      <c r="AM25" s="88" t="s">
        <v>1033</v>
      </c>
      <c r="AN25" s="97" t="s">
        <v>908</v>
      </c>
    </row>
    <row r="26" spans="1:40" x14ac:dyDescent="0.25">
      <c r="A26" s="55" t="s">
        <v>532</v>
      </c>
      <c r="B26" s="52" t="s">
        <v>909</v>
      </c>
      <c r="C26" s="53" t="s">
        <v>910</v>
      </c>
      <c r="D26" s="54">
        <v>44804</v>
      </c>
      <c r="E26" s="52" t="s">
        <v>333</v>
      </c>
      <c r="F26" s="52" t="s">
        <v>911</v>
      </c>
      <c r="G26" s="55" t="s">
        <v>912</v>
      </c>
      <c r="H26" s="52" t="s">
        <v>914</v>
      </c>
      <c r="I26" s="56" t="s">
        <v>913</v>
      </c>
      <c r="J26" s="52" t="s">
        <v>915</v>
      </c>
      <c r="K26" s="57" t="s">
        <v>46</v>
      </c>
      <c r="L26" s="58">
        <v>79892232</v>
      </c>
      <c r="M26" s="58">
        <v>0</v>
      </c>
      <c r="N26" s="58">
        <v>0</v>
      </c>
      <c r="O26" s="58">
        <v>79892232</v>
      </c>
      <c r="P26" s="55" t="s">
        <v>926</v>
      </c>
      <c r="Q26" s="52"/>
      <c r="R26" s="52"/>
      <c r="S26" s="52">
        <v>2022000026</v>
      </c>
      <c r="T26" s="59">
        <v>44796</v>
      </c>
      <c r="U26" s="60">
        <v>44803</v>
      </c>
      <c r="V26" s="60">
        <v>44806</v>
      </c>
      <c r="W26" s="52" t="s">
        <v>221</v>
      </c>
      <c r="X26" s="52" t="s">
        <v>254</v>
      </c>
      <c r="Y26" s="54">
        <v>44804</v>
      </c>
      <c r="Z26" s="56" t="s">
        <v>417</v>
      </c>
      <c r="AA26" s="52"/>
      <c r="AB26" s="52"/>
      <c r="AC26" s="52"/>
      <c r="AD26" s="52"/>
      <c r="AE26" s="52"/>
      <c r="AF26" s="52"/>
      <c r="AG26" s="56" t="s">
        <v>417</v>
      </c>
      <c r="AH26" s="52"/>
      <c r="AI26" s="65">
        <f t="shared" si="0"/>
        <v>0</v>
      </c>
      <c r="AJ26" s="65">
        <f t="shared" si="1"/>
        <v>79892232</v>
      </c>
      <c r="AK26" s="65">
        <f t="shared" si="2"/>
        <v>0</v>
      </c>
      <c r="AL26" s="66">
        <f t="shared" si="3"/>
        <v>0</v>
      </c>
      <c r="AM26" s="88" t="s">
        <v>1035</v>
      </c>
      <c r="AN26" s="64" t="s">
        <v>916</v>
      </c>
    </row>
    <row r="27" spans="1:40" x14ac:dyDescent="0.25">
      <c r="A27" s="99" t="s">
        <v>486</v>
      </c>
      <c r="B27" s="48" t="s">
        <v>917</v>
      </c>
      <c r="C27" s="49" t="s">
        <v>756</v>
      </c>
      <c r="D27" s="7">
        <v>44796</v>
      </c>
      <c r="E27" s="48" t="s">
        <v>1136</v>
      </c>
      <c r="F27" s="48" t="s">
        <v>918</v>
      </c>
      <c r="G27" s="99" t="s">
        <v>156</v>
      </c>
      <c r="H27" s="48" t="s">
        <v>757</v>
      </c>
      <c r="I27" s="24">
        <v>1075316266</v>
      </c>
      <c r="J27" s="48" t="s">
        <v>924</v>
      </c>
      <c r="K27" s="51" t="s">
        <v>49</v>
      </c>
      <c r="L27" s="2">
        <v>9000000</v>
      </c>
      <c r="M27" s="2">
        <v>0</v>
      </c>
      <c r="N27" s="2">
        <v>0</v>
      </c>
      <c r="O27" s="2">
        <v>9000000</v>
      </c>
      <c r="P27" s="51">
        <v>2022000708</v>
      </c>
      <c r="Q27" s="48" t="s">
        <v>919</v>
      </c>
      <c r="R27" s="4">
        <v>44775</v>
      </c>
      <c r="S27" s="48">
        <v>2022001081</v>
      </c>
      <c r="T27" s="4">
        <v>44796</v>
      </c>
      <c r="U27" s="5">
        <v>44796</v>
      </c>
      <c r="V27" s="5">
        <v>44797</v>
      </c>
      <c r="W27" s="48" t="s">
        <v>116</v>
      </c>
      <c r="X27" s="48" t="s">
        <v>478</v>
      </c>
      <c r="Y27" s="7">
        <v>44798</v>
      </c>
      <c r="Z27" s="7">
        <v>44797</v>
      </c>
      <c r="AA27" s="48"/>
      <c r="AB27" s="48"/>
      <c r="AC27" s="48"/>
      <c r="AD27" s="48"/>
      <c r="AE27" s="48"/>
      <c r="AF27" s="48"/>
      <c r="AG27" s="7">
        <v>44980</v>
      </c>
      <c r="AH27" s="48"/>
      <c r="AI27" s="74">
        <f t="shared" si="0"/>
        <v>0</v>
      </c>
      <c r="AJ27" s="74">
        <f t="shared" si="1"/>
        <v>9000000</v>
      </c>
      <c r="AK27" s="74">
        <f t="shared" si="2"/>
        <v>0</v>
      </c>
      <c r="AL27" s="76">
        <f t="shared" si="3"/>
        <v>0</v>
      </c>
      <c r="AM27" s="88" t="s">
        <v>600</v>
      </c>
      <c r="AN27" s="29" t="s">
        <v>920</v>
      </c>
    </row>
    <row r="28" spans="1:40" x14ac:dyDescent="0.25">
      <c r="A28" s="55" t="s">
        <v>455</v>
      </c>
      <c r="B28" s="52" t="s">
        <v>790</v>
      </c>
      <c r="C28" s="53" t="s">
        <v>758</v>
      </c>
      <c r="D28" s="54">
        <v>44796</v>
      </c>
      <c r="E28" s="52" t="s">
        <v>459</v>
      </c>
      <c r="F28" s="52" t="s">
        <v>921</v>
      </c>
      <c r="G28" s="55" t="s">
        <v>467</v>
      </c>
      <c r="H28" s="52" t="s">
        <v>922</v>
      </c>
      <c r="I28" s="63">
        <v>79142300</v>
      </c>
      <c r="J28" s="52" t="s">
        <v>572</v>
      </c>
      <c r="K28" s="57" t="s">
        <v>49</v>
      </c>
      <c r="L28" s="58">
        <v>145620151</v>
      </c>
      <c r="M28" s="58">
        <v>0</v>
      </c>
      <c r="N28" s="58">
        <v>0</v>
      </c>
      <c r="O28" s="58">
        <v>145620151</v>
      </c>
      <c r="P28" s="55" t="s">
        <v>925</v>
      </c>
      <c r="Q28" s="52" t="s">
        <v>650</v>
      </c>
      <c r="R28" s="59">
        <v>44753</v>
      </c>
      <c r="S28" s="52">
        <v>2022000032</v>
      </c>
      <c r="T28" s="59">
        <v>44797</v>
      </c>
      <c r="U28" s="5">
        <v>44796</v>
      </c>
      <c r="V28" s="60">
        <v>44806</v>
      </c>
      <c r="W28" s="52" t="s">
        <v>221</v>
      </c>
      <c r="X28" s="52" t="s">
        <v>254</v>
      </c>
      <c r="Y28" s="54">
        <v>44796</v>
      </c>
      <c r="Z28" s="56" t="s">
        <v>417</v>
      </c>
      <c r="AA28" s="52"/>
      <c r="AB28" s="52"/>
      <c r="AC28" s="52"/>
      <c r="AD28" s="52"/>
      <c r="AE28" s="52"/>
      <c r="AF28" s="52"/>
      <c r="AG28" s="56" t="s">
        <v>417</v>
      </c>
      <c r="AH28" s="52"/>
      <c r="AI28" s="65">
        <f t="shared" si="0"/>
        <v>0</v>
      </c>
      <c r="AJ28" s="65">
        <f t="shared" si="1"/>
        <v>145620151</v>
      </c>
      <c r="AK28" s="65">
        <f t="shared" si="2"/>
        <v>0</v>
      </c>
      <c r="AL28" s="66">
        <f t="shared" si="3"/>
        <v>0</v>
      </c>
      <c r="AM28" s="88" t="s">
        <v>1032</v>
      </c>
      <c r="AN28" s="62" t="s">
        <v>576</v>
      </c>
    </row>
    <row r="29" spans="1:40" x14ac:dyDescent="0.25">
      <c r="A29" s="99" t="s">
        <v>486</v>
      </c>
      <c r="B29" s="48" t="s">
        <v>789</v>
      </c>
      <c r="C29" s="49" t="s">
        <v>786</v>
      </c>
      <c r="D29" s="7">
        <v>44797</v>
      </c>
      <c r="E29" s="48" t="s">
        <v>1109</v>
      </c>
      <c r="F29" s="48" t="s">
        <v>928</v>
      </c>
      <c r="G29" s="99" t="s">
        <v>496</v>
      </c>
      <c r="H29" s="48" t="s">
        <v>929</v>
      </c>
      <c r="I29" s="24">
        <v>1081512642</v>
      </c>
      <c r="J29" s="48" t="s">
        <v>927</v>
      </c>
      <c r="K29" s="51" t="s">
        <v>49</v>
      </c>
      <c r="L29" s="2">
        <v>23976960</v>
      </c>
      <c r="M29" s="2">
        <v>0</v>
      </c>
      <c r="N29" s="2">
        <v>0</v>
      </c>
      <c r="O29" s="2">
        <v>23976960</v>
      </c>
      <c r="P29" s="51">
        <v>2022000680</v>
      </c>
      <c r="Q29" s="48" t="s">
        <v>930</v>
      </c>
      <c r="R29" s="4">
        <v>44768</v>
      </c>
      <c r="S29" s="48">
        <v>2022001090</v>
      </c>
      <c r="T29" s="4">
        <v>44797</v>
      </c>
      <c r="U29" s="51" t="s">
        <v>54</v>
      </c>
      <c r="V29" s="51" t="s">
        <v>54</v>
      </c>
      <c r="W29" s="48" t="s">
        <v>139</v>
      </c>
      <c r="X29" s="48" t="s">
        <v>154</v>
      </c>
      <c r="Y29" s="50" t="s">
        <v>931</v>
      </c>
      <c r="Z29" s="7">
        <v>44804</v>
      </c>
      <c r="AA29" s="48"/>
      <c r="AB29" s="48"/>
      <c r="AC29" s="48"/>
      <c r="AD29" s="48"/>
      <c r="AE29" s="48"/>
      <c r="AF29" s="48"/>
      <c r="AG29" s="7">
        <v>45015</v>
      </c>
      <c r="AH29" s="48"/>
      <c r="AI29" s="74">
        <f t="shared" si="0"/>
        <v>0</v>
      </c>
      <c r="AJ29" s="74">
        <f t="shared" si="1"/>
        <v>23976960</v>
      </c>
      <c r="AK29" s="74">
        <f t="shared" si="2"/>
        <v>0</v>
      </c>
      <c r="AL29" s="76">
        <f t="shared" si="3"/>
        <v>0</v>
      </c>
      <c r="AM29" s="88" t="s">
        <v>1037</v>
      </c>
      <c r="AN29" s="46" t="s">
        <v>932</v>
      </c>
    </row>
    <row r="30" spans="1:40" x14ac:dyDescent="0.25">
      <c r="A30" s="99" t="s">
        <v>43</v>
      </c>
      <c r="B30" s="48" t="s">
        <v>791</v>
      </c>
      <c r="C30" s="49" t="s">
        <v>787</v>
      </c>
      <c r="D30" s="7">
        <v>44797</v>
      </c>
      <c r="E30" s="48" t="s">
        <v>1109</v>
      </c>
      <c r="F30" s="48" t="s">
        <v>933</v>
      </c>
      <c r="G30" s="99" t="s">
        <v>156</v>
      </c>
      <c r="H30" s="48" t="s">
        <v>788</v>
      </c>
      <c r="I30" s="24">
        <v>1075309129</v>
      </c>
      <c r="J30" s="48" t="s">
        <v>934</v>
      </c>
      <c r="K30" s="51" t="s">
        <v>49</v>
      </c>
      <c r="L30" s="2">
        <v>20706840</v>
      </c>
      <c r="M30" s="2">
        <v>0</v>
      </c>
      <c r="N30" s="2">
        <v>0</v>
      </c>
      <c r="O30" s="2">
        <v>20706840</v>
      </c>
      <c r="P30" s="51">
        <v>2022000728</v>
      </c>
      <c r="Q30" s="48" t="s">
        <v>935</v>
      </c>
      <c r="R30" s="48" t="s">
        <v>936</v>
      </c>
      <c r="S30" s="48">
        <v>2022001093</v>
      </c>
      <c r="T30" s="4">
        <v>44797</v>
      </c>
      <c r="U30" s="51" t="s">
        <v>54</v>
      </c>
      <c r="V30" s="51" t="s">
        <v>54</v>
      </c>
      <c r="W30" s="48" t="s">
        <v>116</v>
      </c>
      <c r="X30" s="48" t="s">
        <v>535</v>
      </c>
      <c r="Y30" s="7">
        <v>44798</v>
      </c>
      <c r="Z30" s="7">
        <v>44798</v>
      </c>
      <c r="AA30" s="48"/>
      <c r="AB30" s="48"/>
      <c r="AC30" s="48"/>
      <c r="AD30" s="48"/>
      <c r="AE30" s="48"/>
      <c r="AF30" s="48"/>
      <c r="AG30" s="7">
        <v>44981</v>
      </c>
      <c r="AH30" s="48"/>
      <c r="AI30" s="74">
        <f t="shared" si="0"/>
        <v>0</v>
      </c>
      <c r="AJ30" s="74">
        <f t="shared" si="1"/>
        <v>20706840</v>
      </c>
      <c r="AK30" s="74">
        <f t="shared" si="2"/>
        <v>0</v>
      </c>
      <c r="AL30" s="76">
        <f t="shared" si="3"/>
        <v>0</v>
      </c>
      <c r="AM30" s="88" t="s">
        <v>600</v>
      </c>
      <c r="AN30" s="29" t="s">
        <v>938</v>
      </c>
    </row>
    <row r="31" spans="1:40" x14ac:dyDescent="0.25">
      <c r="A31" s="55" t="s">
        <v>945</v>
      </c>
      <c r="B31" s="52" t="s">
        <v>440</v>
      </c>
      <c r="C31" s="53" t="s">
        <v>944</v>
      </c>
      <c r="D31" s="54">
        <v>44797</v>
      </c>
      <c r="E31" s="52" t="s">
        <v>505</v>
      </c>
      <c r="F31" s="52" t="s">
        <v>763</v>
      </c>
      <c r="G31" s="55" t="s">
        <v>946</v>
      </c>
      <c r="H31" s="52" t="s">
        <v>947</v>
      </c>
      <c r="I31" s="63" t="s">
        <v>948</v>
      </c>
      <c r="J31" s="52" t="s">
        <v>949</v>
      </c>
      <c r="K31" s="57" t="s">
        <v>46</v>
      </c>
      <c r="L31" s="58">
        <v>35721000</v>
      </c>
      <c r="M31" s="58">
        <v>0</v>
      </c>
      <c r="N31" s="58">
        <v>0</v>
      </c>
      <c r="O31" s="58">
        <v>35721000</v>
      </c>
      <c r="P31" s="57">
        <v>2022000713</v>
      </c>
      <c r="Q31" s="52" t="s">
        <v>950</v>
      </c>
      <c r="R31" s="59">
        <v>44775</v>
      </c>
      <c r="S31" s="52" t="s">
        <v>951</v>
      </c>
      <c r="T31" s="59">
        <v>44798</v>
      </c>
      <c r="U31" s="57" t="s">
        <v>417</v>
      </c>
      <c r="V31" s="57" t="s">
        <v>417</v>
      </c>
      <c r="W31" s="52" t="s">
        <v>221</v>
      </c>
      <c r="X31" s="52" t="s">
        <v>242</v>
      </c>
      <c r="Y31" s="54">
        <v>44797</v>
      </c>
      <c r="Z31" s="56" t="s">
        <v>417</v>
      </c>
      <c r="AA31" s="52"/>
      <c r="AB31" s="52"/>
      <c r="AC31" s="52"/>
      <c r="AD31" s="52"/>
      <c r="AE31" s="52"/>
      <c r="AF31" s="52"/>
      <c r="AG31" s="56" t="s">
        <v>417</v>
      </c>
      <c r="AH31" s="52"/>
      <c r="AI31" s="65">
        <f t="shared" si="0"/>
        <v>0</v>
      </c>
      <c r="AJ31" s="65">
        <f t="shared" si="1"/>
        <v>35721000</v>
      </c>
      <c r="AK31" s="65">
        <f t="shared" si="2"/>
        <v>0</v>
      </c>
      <c r="AL31" s="66">
        <f t="shared" si="3"/>
        <v>0</v>
      </c>
      <c r="AM31" s="88" t="s">
        <v>1019</v>
      </c>
      <c r="AN31" s="62"/>
    </row>
    <row r="32" spans="1:40" x14ac:dyDescent="0.25">
      <c r="A32" s="99" t="s">
        <v>43</v>
      </c>
      <c r="B32" s="48" t="s">
        <v>793</v>
      </c>
      <c r="C32" s="49" t="s">
        <v>792</v>
      </c>
      <c r="D32" s="7">
        <v>44799</v>
      </c>
      <c r="E32" s="48" t="s">
        <v>1109</v>
      </c>
      <c r="F32" s="48" t="s">
        <v>941</v>
      </c>
      <c r="G32" s="99" t="s">
        <v>692</v>
      </c>
      <c r="H32" s="48" t="s">
        <v>940</v>
      </c>
      <c r="I32" s="24">
        <v>83090011</v>
      </c>
      <c r="J32" s="48" t="s">
        <v>942</v>
      </c>
      <c r="K32" s="51" t="s">
        <v>49</v>
      </c>
      <c r="L32" s="2">
        <v>18500000</v>
      </c>
      <c r="M32" s="2">
        <v>0</v>
      </c>
      <c r="N32" s="2">
        <v>0</v>
      </c>
      <c r="O32" s="2">
        <v>18500000</v>
      </c>
      <c r="P32" s="51">
        <v>2022000681</v>
      </c>
      <c r="Q32" s="48" t="s">
        <v>943</v>
      </c>
      <c r="R32" s="4">
        <v>44768</v>
      </c>
      <c r="S32" s="48">
        <v>2022001137</v>
      </c>
      <c r="T32" s="4">
        <v>44803</v>
      </c>
      <c r="U32" s="51" t="s">
        <v>54</v>
      </c>
      <c r="V32" s="51" t="s">
        <v>54</v>
      </c>
      <c r="W32" s="48" t="s">
        <v>221</v>
      </c>
      <c r="X32" s="48" t="s">
        <v>252</v>
      </c>
      <c r="Y32" s="7">
        <v>44803</v>
      </c>
      <c r="Z32" s="7">
        <v>44805</v>
      </c>
      <c r="AA32" s="48"/>
      <c r="AB32" s="48"/>
      <c r="AC32" s="48"/>
      <c r="AD32" s="48"/>
      <c r="AE32" s="48"/>
      <c r="AF32" s="48"/>
      <c r="AG32" s="50" t="s">
        <v>1038</v>
      </c>
      <c r="AH32" s="48"/>
      <c r="AI32" s="74">
        <f t="shared" si="0"/>
        <v>0</v>
      </c>
      <c r="AJ32" s="74">
        <f t="shared" si="1"/>
        <v>18500000</v>
      </c>
      <c r="AK32" s="74">
        <f t="shared" si="2"/>
        <v>0</v>
      </c>
      <c r="AL32" s="76">
        <f t="shared" si="3"/>
        <v>0</v>
      </c>
      <c r="AM32" s="88" t="s">
        <v>600</v>
      </c>
      <c r="AN32" s="29" t="s">
        <v>939</v>
      </c>
    </row>
    <row r="33" spans="1:40" x14ac:dyDescent="0.25">
      <c r="A33" s="55" t="s">
        <v>43</v>
      </c>
      <c r="B33" s="52" t="s">
        <v>817</v>
      </c>
      <c r="C33" s="53" t="s">
        <v>794</v>
      </c>
      <c r="D33" s="54">
        <v>44797</v>
      </c>
      <c r="E33" s="52" t="s">
        <v>1109</v>
      </c>
      <c r="F33" s="52" t="s">
        <v>956</v>
      </c>
      <c r="G33" s="55" t="s">
        <v>53</v>
      </c>
      <c r="H33" s="52" t="s">
        <v>955</v>
      </c>
      <c r="I33" s="63">
        <v>24348340</v>
      </c>
      <c r="J33" s="52" t="s">
        <v>957</v>
      </c>
      <c r="K33" s="57" t="s">
        <v>49</v>
      </c>
      <c r="L33" s="58">
        <v>43575696</v>
      </c>
      <c r="M33" s="58">
        <v>0</v>
      </c>
      <c r="N33" s="58">
        <v>0</v>
      </c>
      <c r="O33" s="58">
        <v>43575696</v>
      </c>
      <c r="P33" s="57">
        <v>2022000691</v>
      </c>
      <c r="Q33" s="52" t="s">
        <v>863</v>
      </c>
      <c r="R33" s="59">
        <v>44769</v>
      </c>
      <c r="S33" s="52">
        <v>2022001095</v>
      </c>
      <c r="T33" s="59">
        <v>44798</v>
      </c>
      <c r="U33" s="57" t="s">
        <v>54</v>
      </c>
      <c r="V33" s="57" t="s">
        <v>54</v>
      </c>
      <c r="W33" s="52" t="s">
        <v>221</v>
      </c>
      <c r="X33" s="52" t="s">
        <v>424</v>
      </c>
      <c r="Y33" s="54">
        <v>44797</v>
      </c>
      <c r="Z33" s="56" t="s">
        <v>417</v>
      </c>
      <c r="AA33" s="52"/>
      <c r="AB33" s="52"/>
      <c r="AC33" s="52"/>
      <c r="AD33" s="52"/>
      <c r="AE33" s="52"/>
      <c r="AF33" s="52"/>
      <c r="AG33" s="56" t="s">
        <v>417</v>
      </c>
      <c r="AH33" s="52"/>
      <c r="AI33" s="65">
        <f t="shared" si="0"/>
        <v>0</v>
      </c>
      <c r="AJ33" s="65">
        <f t="shared" si="1"/>
        <v>43575696</v>
      </c>
      <c r="AK33" s="65">
        <f t="shared" si="2"/>
        <v>0</v>
      </c>
      <c r="AL33" s="66">
        <f t="shared" si="3"/>
        <v>0</v>
      </c>
      <c r="AM33" s="88" t="s">
        <v>937</v>
      </c>
      <c r="AN33" s="62" t="s">
        <v>954</v>
      </c>
    </row>
    <row r="34" spans="1:40" x14ac:dyDescent="0.25">
      <c r="A34" s="99" t="s">
        <v>43</v>
      </c>
      <c r="B34" s="48" t="s">
        <v>846</v>
      </c>
      <c r="C34" s="49" t="s">
        <v>831</v>
      </c>
      <c r="D34" s="7">
        <v>44802</v>
      </c>
      <c r="E34" s="48" t="s">
        <v>1109</v>
      </c>
      <c r="F34" s="48" t="s">
        <v>958</v>
      </c>
      <c r="G34" s="99" t="s">
        <v>467</v>
      </c>
      <c r="H34" s="48" t="s">
        <v>959</v>
      </c>
      <c r="I34" s="24">
        <v>1084923827</v>
      </c>
      <c r="J34" s="48" t="s">
        <v>960</v>
      </c>
      <c r="K34" s="51" t="s">
        <v>49</v>
      </c>
      <c r="L34" s="2">
        <v>20393100</v>
      </c>
      <c r="M34" s="2">
        <v>0</v>
      </c>
      <c r="N34" s="2">
        <v>0</v>
      </c>
      <c r="O34" s="2">
        <v>20393100</v>
      </c>
      <c r="P34" s="51">
        <v>2022000745</v>
      </c>
      <c r="Q34" s="48" t="s">
        <v>961</v>
      </c>
      <c r="R34" s="4">
        <v>44790</v>
      </c>
      <c r="S34" s="48">
        <v>2022001118</v>
      </c>
      <c r="T34" s="4">
        <v>44802</v>
      </c>
      <c r="U34" s="51" t="s">
        <v>54</v>
      </c>
      <c r="V34" s="51" t="s">
        <v>54</v>
      </c>
      <c r="W34" s="48" t="s">
        <v>72</v>
      </c>
      <c r="X34" s="48" t="s">
        <v>87</v>
      </c>
      <c r="Y34" s="7">
        <v>44803</v>
      </c>
      <c r="Z34" s="7">
        <v>44805</v>
      </c>
      <c r="AA34" s="48"/>
      <c r="AB34" s="48"/>
      <c r="AC34" s="48"/>
      <c r="AD34" s="48"/>
      <c r="AE34" s="48"/>
      <c r="AF34" s="48"/>
      <c r="AG34" s="7">
        <v>44957</v>
      </c>
      <c r="AH34" s="48"/>
      <c r="AI34" s="74">
        <f t="shared" si="0"/>
        <v>0</v>
      </c>
      <c r="AJ34" s="74">
        <f t="shared" si="1"/>
        <v>20393100</v>
      </c>
      <c r="AK34" s="74">
        <f t="shared" si="2"/>
        <v>0</v>
      </c>
      <c r="AL34" s="76">
        <f t="shared" si="3"/>
        <v>0</v>
      </c>
      <c r="AM34" s="88" t="s">
        <v>600</v>
      </c>
      <c r="AN34" s="29" t="s">
        <v>962</v>
      </c>
    </row>
    <row r="35" spans="1:40" x14ac:dyDescent="0.25">
      <c r="A35" s="99" t="s">
        <v>43</v>
      </c>
      <c r="B35" s="48" t="s">
        <v>847</v>
      </c>
      <c r="C35" s="49" t="s">
        <v>836</v>
      </c>
      <c r="D35" s="7">
        <v>44802</v>
      </c>
      <c r="E35" s="48" t="s">
        <v>1109</v>
      </c>
      <c r="F35" s="48" t="s">
        <v>964</v>
      </c>
      <c r="G35" s="99" t="s">
        <v>467</v>
      </c>
      <c r="H35" s="48" t="s">
        <v>837</v>
      </c>
      <c r="I35" s="24">
        <v>12128660</v>
      </c>
      <c r="J35" s="48" t="s">
        <v>965</v>
      </c>
      <c r="K35" s="51" t="s">
        <v>49</v>
      </c>
      <c r="L35" s="2">
        <v>23500000</v>
      </c>
      <c r="M35" s="2">
        <v>0</v>
      </c>
      <c r="N35" s="2">
        <v>0</v>
      </c>
      <c r="O35" s="2">
        <v>23500000</v>
      </c>
      <c r="P35" s="51">
        <v>2022000768</v>
      </c>
      <c r="Q35" s="48" t="s">
        <v>966</v>
      </c>
      <c r="R35" s="4">
        <v>44795</v>
      </c>
      <c r="S35" s="48">
        <v>2022001116</v>
      </c>
      <c r="T35" s="4">
        <v>44802</v>
      </c>
      <c r="U35" s="51" t="s">
        <v>54</v>
      </c>
      <c r="V35" s="51" t="s">
        <v>54</v>
      </c>
      <c r="W35" s="48" t="s">
        <v>116</v>
      </c>
      <c r="X35" s="48" t="s">
        <v>967</v>
      </c>
      <c r="Y35" s="7">
        <v>44803</v>
      </c>
      <c r="Z35" s="7">
        <v>44805</v>
      </c>
      <c r="AA35" s="48"/>
      <c r="AB35" s="48"/>
      <c r="AC35" s="48"/>
      <c r="AD35" s="48"/>
      <c r="AE35" s="48"/>
      <c r="AF35" s="48"/>
      <c r="AG35" s="7">
        <v>44957</v>
      </c>
      <c r="AH35" s="48"/>
      <c r="AI35" s="74">
        <f t="shared" si="0"/>
        <v>0</v>
      </c>
      <c r="AJ35" s="74">
        <f t="shared" si="1"/>
        <v>23500000</v>
      </c>
      <c r="AK35" s="74">
        <f t="shared" si="2"/>
        <v>0</v>
      </c>
      <c r="AL35" s="76">
        <f t="shared" si="3"/>
        <v>0</v>
      </c>
      <c r="AM35" s="88" t="s">
        <v>600</v>
      </c>
      <c r="AN35" s="29" t="s">
        <v>963</v>
      </c>
    </row>
    <row r="36" spans="1:40" x14ac:dyDescent="0.25">
      <c r="A36" s="55" t="s">
        <v>455</v>
      </c>
      <c r="B36" s="52" t="s">
        <v>970</v>
      </c>
      <c r="C36" s="53" t="s">
        <v>844</v>
      </c>
      <c r="D36" s="54">
        <v>44799</v>
      </c>
      <c r="E36" s="52" t="s">
        <v>582</v>
      </c>
      <c r="F36" s="52" t="s">
        <v>973</v>
      </c>
      <c r="G36" s="55" t="s">
        <v>467</v>
      </c>
      <c r="H36" s="52" t="s">
        <v>974</v>
      </c>
      <c r="I36" s="56" t="s">
        <v>975</v>
      </c>
      <c r="J36" s="52" t="s">
        <v>976</v>
      </c>
      <c r="K36" s="57" t="s">
        <v>46</v>
      </c>
      <c r="L36" s="58">
        <v>684164010</v>
      </c>
      <c r="M36" s="58">
        <v>0</v>
      </c>
      <c r="N36" s="58">
        <v>0</v>
      </c>
      <c r="O36" s="58">
        <v>684164010</v>
      </c>
      <c r="P36" s="57">
        <v>2022000621</v>
      </c>
      <c r="Q36" s="52" t="s">
        <v>978</v>
      </c>
      <c r="R36" s="59">
        <v>44754</v>
      </c>
      <c r="S36" s="52">
        <v>2022001108</v>
      </c>
      <c r="T36" s="59">
        <v>44799</v>
      </c>
      <c r="U36" s="60">
        <v>44802</v>
      </c>
      <c r="V36" s="57" t="s">
        <v>417</v>
      </c>
      <c r="W36" s="52" t="s">
        <v>221</v>
      </c>
      <c r="X36" s="52" t="s">
        <v>242</v>
      </c>
      <c r="Y36" s="54">
        <v>44799</v>
      </c>
      <c r="Z36" s="56" t="s">
        <v>417</v>
      </c>
      <c r="AA36" s="52"/>
      <c r="AB36" s="52"/>
      <c r="AC36" s="52"/>
      <c r="AD36" s="52"/>
      <c r="AE36" s="52"/>
      <c r="AF36" s="52"/>
      <c r="AG36" s="56" t="s">
        <v>417</v>
      </c>
      <c r="AH36" s="52"/>
      <c r="AI36" s="65">
        <f t="shared" si="0"/>
        <v>0</v>
      </c>
      <c r="AJ36" s="65">
        <f t="shared" si="1"/>
        <v>684164010</v>
      </c>
      <c r="AK36" s="65">
        <f t="shared" si="2"/>
        <v>0</v>
      </c>
      <c r="AL36" s="66">
        <f t="shared" si="3"/>
        <v>0</v>
      </c>
      <c r="AM36" s="88" t="s">
        <v>1035</v>
      </c>
      <c r="AN36" s="62" t="s">
        <v>977</v>
      </c>
    </row>
    <row r="37" spans="1:40" x14ac:dyDescent="0.25">
      <c r="A37" s="98" t="s">
        <v>43</v>
      </c>
      <c r="B37" s="48" t="s">
        <v>849</v>
      </c>
      <c r="C37" s="70" t="s">
        <v>845</v>
      </c>
      <c r="D37" s="7">
        <v>44802</v>
      </c>
      <c r="E37" s="48" t="s">
        <v>1109</v>
      </c>
      <c r="F37" s="69" t="s">
        <v>981</v>
      </c>
      <c r="G37" s="98" t="s">
        <v>156</v>
      </c>
      <c r="H37" s="69" t="s">
        <v>982</v>
      </c>
      <c r="I37" s="72">
        <v>1233904799</v>
      </c>
      <c r="J37" s="69" t="s">
        <v>983</v>
      </c>
      <c r="K37" s="73" t="s">
        <v>49</v>
      </c>
      <c r="L37" s="74">
        <v>19483200</v>
      </c>
      <c r="M37" s="74">
        <v>0</v>
      </c>
      <c r="N37" s="74">
        <v>0</v>
      </c>
      <c r="O37" s="74">
        <v>19483200</v>
      </c>
      <c r="P37" s="73">
        <v>2022000771</v>
      </c>
      <c r="Q37" s="69" t="s">
        <v>984</v>
      </c>
      <c r="R37" s="75">
        <v>44795</v>
      </c>
      <c r="S37" s="69">
        <v>2022001117</v>
      </c>
      <c r="T37" s="75">
        <v>44802</v>
      </c>
      <c r="U37" s="73" t="s">
        <v>54</v>
      </c>
      <c r="V37" s="73" t="s">
        <v>54</v>
      </c>
      <c r="W37" s="69" t="s">
        <v>143</v>
      </c>
      <c r="X37" s="69" t="s">
        <v>140</v>
      </c>
      <c r="Y37" s="71">
        <v>44803</v>
      </c>
      <c r="Z37" s="71">
        <v>44803</v>
      </c>
      <c r="AA37" s="69"/>
      <c r="AB37" s="69"/>
      <c r="AC37" s="69"/>
      <c r="AD37" s="69"/>
      <c r="AE37" s="69"/>
      <c r="AF37" s="69"/>
      <c r="AG37" s="71">
        <v>44985</v>
      </c>
      <c r="AH37" s="69"/>
      <c r="AI37" s="74">
        <f t="shared" si="0"/>
        <v>0</v>
      </c>
      <c r="AJ37" s="74">
        <f t="shared" si="1"/>
        <v>19483200</v>
      </c>
      <c r="AK37" s="74">
        <f t="shared" si="2"/>
        <v>0</v>
      </c>
      <c r="AL37" s="76">
        <f t="shared" si="3"/>
        <v>0</v>
      </c>
      <c r="AM37" s="88" t="s">
        <v>600</v>
      </c>
      <c r="AN37" s="29" t="s">
        <v>980</v>
      </c>
    </row>
    <row r="38" spans="1:40" x14ac:dyDescent="0.25">
      <c r="A38" s="99" t="s">
        <v>43</v>
      </c>
      <c r="B38" s="48" t="s">
        <v>851</v>
      </c>
      <c r="C38" s="49" t="s">
        <v>850</v>
      </c>
      <c r="D38" s="68">
        <v>44806</v>
      </c>
      <c r="E38" s="48" t="s">
        <v>1109</v>
      </c>
      <c r="F38" s="48" t="s">
        <v>1004</v>
      </c>
      <c r="G38" s="99" t="s">
        <v>156</v>
      </c>
      <c r="H38" s="48" t="s">
        <v>985</v>
      </c>
      <c r="I38" s="24">
        <v>1077877392</v>
      </c>
      <c r="J38" s="48" t="s">
        <v>986</v>
      </c>
      <c r="K38" s="51" t="s">
        <v>49</v>
      </c>
      <c r="L38" s="2">
        <v>6642000</v>
      </c>
      <c r="M38" s="2">
        <v>0</v>
      </c>
      <c r="N38" s="2">
        <v>0</v>
      </c>
      <c r="O38" s="2">
        <v>6642000</v>
      </c>
      <c r="P38" s="51">
        <v>2022000770</v>
      </c>
      <c r="Q38" s="48" t="s">
        <v>158</v>
      </c>
      <c r="R38" s="75">
        <v>44795</v>
      </c>
      <c r="S38" s="48">
        <v>2022001151</v>
      </c>
      <c r="T38" s="4">
        <v>44806</v>
      </c>
      <c r="U38" s="51" t="s">
        <v>54</v>
      </c>
      <c r="V38" s="51" t="s">
        <v>54</v>
      </c>
      <c r="W38" s="48" t="s">
        <v>139</v>
      </c>
      <c r="X38" s="48" t="s">
        <v>154</v>
      </c>
      <c r="Y38" s="7">
        <v>44809</v>
      </c>
      <c r="Z38" s="7">
        <v>44809</v>
      </c>
      <c r="AA38" s="48"/>
      <c r="AB38" s="48"/>
      <c r="AC38" s="48"/>
      <c r="AD38" s="48"/>
      <c r="AE38" s="48"/>
      <c r="AF38" s="48"/>
      <c r="AG38" s="7">
        <v>44989</v>
      </c>
      <c r="AH38" s="48"/>
      <c r="AI38" s="2">
        <f t="shared" si="0"/>
        <v>0</v>
      </c>
      <c r="AJ38" s="2">
        <f t="shared" si="1"/>
        <v>6642000</v>
      </c>
      <c r="AK38" s="74">
        <f t="shared" si="2"/>
        <v>0</v>
      </c>
      <c r="AL38" s="76">
        <f t="shared" si="3"/>
        <v>0</v>
      </c>
      <c r="AM38" s="88" t="s">
        <v>600</v>
      </c>
      <c r="AN38" s="29" t="s">
        <v>987</v>
      </c>
    </row>
    <row r="39" spans="1:40" x14ac:dyDescent="0.25">
      <c r="A39" s="99" t="s">
        <v>43</v>
      </c>
      <c r="B39" s="48" t="s">
        <v>888</v>
      </c>
      <c r="C39" s="49" t="s">
        <v>853</v>
      </c>
      <c r="D39" s="7">
        <v>44803</v>
      </c>
      <c r="E39" s="48" t="s">
        <v>1109</v>
      </c>
      <c r="F39" s="48" t="s">
        <v>1005</v>
      </c>
      <c r="G39" s="99" t="s">
        <v>156</v>
      </c>
      <c r="H39" s="48" t="s">
        <v>989</v>
      </c>
      <c r="I39" s="24">
        <v>1081732796</v>
      </c>
      <c r="J39" s="48" t="s">
        <v>990</v>
      </c>
      <c r="K39" s="51" t="s">
        <v>49</v>
      </c>
      <c r="L39" s="2">
        <v>6642000</v>
      </c>
      <c r="M39" s="2">
        <v>0</v>
      </c>
      <c r="N39" s="2">
        <v>0</v>
      </c>
      <c r="O39" s="2">
        <v>6642000</v>
      </c>
      <c r="P39" s="51">
        <v>2022000759</v>
      </c>
      <c r="Q39" s="48" t="s">
        <v>186</v>
      </c>
      <c r="R39" s="75">
        <v>44795</v>
      </c>
      <c r="S39" s="48">
        <v>2022001139</v>
      </c>
      <c r="T39" s="4">
        <v>44803</v>
      </c>
      <c r="U39" s="51" t="s">
        <v>54</v>
      </c>
      <c r="V39" s="51" t="s">
        <v>54</v>
      </c>
      <c r="W39" s="48" t="s">
        <v>116</v>
      </c>
      <c r="X39" s="48" t="s">
        <v>535</v>
      </c>
      <c r="Y39" s="7">
        <v>44803</v>
      </c>
      <c r="Z39" s="7">
        <v>44805</v>
      </c>
      <c r="AA39" s="48"/>
      <c r="AB39" s="48"/>
      <c r="AC39" s="48"/>
      <c r="AD39" s="48"/>
      <c r="AE39" s="48"/>
      <c r="AF39" s="48"/>
      <c r="AG39" s="7">
        <v>44985</v>
      </c>
      <c r="AH39" s="48"/>
      <c r="AI39" s="2"/>
      <c r="AJ39" s="2">
        <f t="shared" si="1"/>
        <v>6642000</v>
      </c>
      <c r="AK39" s="74">
        <f t="shared" si="2"/>
        <v>0</v>
      </c>
      <c r="AL39" s="76">
        <f t="shared" si="3"/>
        <v>0</v>
      </c>
      <c r="AM39" s="88" t="s">
        <v>600</v>
      </c>
      <c r="AN39" s="29" t="s">
        <v>992</v>
      </c>
    </row>
    <row r="40" spans="1:40" x14ac:dyDescent="0.25">
      <c r="A40" s="55" t="s">
        <v>43</v>
      </c>
      <c r="B40" s="52" t="s">
        <v>727</v>
      </c>
      <c r="C40" s="53" t="s">
        <v>890</v>
      </c>
      <c r="D40" s="54">
        <v>44805</v>
      </c>
      <c r="E40" s="52" t="s">
        <v>796</v>
      </c>
      <c r="F40" s="52" t="s">
        <v>993</v>
      </c>
      <c r="G40" s="55" t="s">
        <v>994</v>
      </c>
      <c r="H40" s="52" t="s">
        <v>995</v>
      </c>
      <c r="I40" s="56" t="s">
        <v>996</v>
      </c>
      <c r="J40" s="52" t="s">
        <v>821</v>
      </c>
      <c r="K40" s="57" t="s">
        <v>46</v>
      </c>
      <c r="L40" s="58">
        <f>240040500+960162</f>
        <v>241000662</v>
      </c>
      <c r="M40" s="58"/>
      <c r="N40" s="58">
        <v>247860225</v>
      </c>
      <c r="O40" s="58">
        <f>L40+N40</f>
        <v>488860887</v>
      </c>
      <c r="P40" s="57">
        <v>2022000687</v>
      </c>
      <c r="Q40" s="52" t="s">
        <v>129</v>
      </c>
      <c r="R40" s="59">
        <v>44769</v>
      </c>
      <c r="S40" s="52" t="s">
        <v>417</v>
      </c>
      <c r="T40" s="52" t="s">
        <v>417</v>
      </c>
      <c r="U40" s="57" t="s">
        <v>54</v>
      </c>
      <c r="V40" s="57" t="s">
        <v>54</v>
      </c>
      <c r="W40" s="52" t="s">
        <v>72</v>
      </c>
      <c r="X40" s="52" t="s">
        <v>151</v>
      </c>
      <c r="Y40" s="56" t="s">
        <v>417</v>
      </c>
      <c r="Z40" s="56" t="s">
        <v>417</v>
      </c>
      <c r="AA40" s="52"/>
      <c r="AB40" s="52"/>
      <c r="AC40" s="52"/>
      <c r="AD40" s="52"/>
      <c r="AE40" s="52"/>
      <c r="AF40" s="52"/>
      <c r="AG40" s="56" t="s">
        <v>417</v>
      </c>
      <c r="AH40" s="52"/>
      <c r="AI40" s="58"/>
      <c r="AJ40" s="58">
        <f t="shared" si="1"/>
        <v>488860887</v>
      </c>
      <c r="AK40" s="65">
        <f t="shared" si="2"/>
        <v>0</v>
      </c>
      <c r="AL40" s="66">
        <f t="shared" si="3"/>
        <v>0</v>
      </c>
      <c r="AM40" s="88" t="s">
        <v>997</v>
      </c>
      <c r="AN40" s="62" t="s">
        <v>998</v>
      </c>
    </row>
    <row r="41" spans="1:40" x14ac:dyDescent="0.25">
      <c r="A41" s="55" t="s">
        <v>43</v>
      </c>
      <c r="B41" s="52" t="s">
        <v>971</v>
      </c>
      <c r="C41" s="53" t="s">
        <v>953</v>
      </c>
      <c r="D41" s="54">
        <v>44805</v>
      </c>
      <c r="E41" s="52" t="s">
        <v>1109</v>
      </c>
      <c r="F41" s="52" t="s">
        <v>1043</v>
      </c>
      <c r="G41" s="55" t="s">
        <v>156</v>
      </c>
      <c r="H41" s="52" t="s">
        <v>1044</v>
      </c>
      <c r="I41" s="63">
        <v>1075230794</v>
      </c>
      <c r="J41" s="52" t="s">
        <v>1045</v>
      </c>
      <c r="K41" s="57" t="s">
        <v>49</v>
      </c>
      <c r="L41" s="58">
        <v>6642000</v>
      </c>
      <c r="M41" s="58">
        <v>0</v>
      </c>
      <c r="N41" s="58">
        <v>0</v>
      </c>
      <c r="O41" s="58">
        <v>6642000</v>
      </c>
      <c r="P41" s="57">
        <v>2022000784</v>
      </c>
      <c r="Q41" s="52" t="s">
        <v>158</v>
      </c>
      <c r="R41" s="59">
        <v>44799</v>
      </c>
      <c r="S41" s="52">
        <v>2022001149</v>
      </c>
      <c r="T41" s="59">
        <v>44805</v>
      </c>
      <c r="U41" s="57" t="s">
        <v>54</v>
      </c>
      <c r="V41" s="57" t="s">
        <v>54</v>
      </c>
      <c r="W41" s="52" t="s">
        <v>72</v>
      </c>
      <c r="X41" s="52" t="s">
        <v>159</v>
      </c>
      <c r="Y41" s="54">
        <v>44805</v>
      </c>
      <c r="Z41" s="56" t="s">
        <v>417</v>
      </c>
      <c r="AA41" s="52"/>
      <c r="AB41" s="52"/>
      <c r="AC41" s="52"/>
      <c r="AD41" s="52"/>
      <c r="AE41" s="52"/>
      <c r="AF41" s="52"/>
      <c r="AG41" s="56" t="s">
        <v>417</v>
      </c>
      <c r="AH41" s="52"/>
      <c r="AI41" s="58"/>
      <c r="AJ41" s="58">
        <f t="shared" si="1"/>
        <v>6642000</v>
      </c>
      <c r="AK41" s="65">
        <f t="shared" si="2"/>
        <v>0</v>
      </c>
      <c r="AL41" s="66">
        <f t="shared" si="3"/>
        <v>0</v>
      </c>
      <c r="AM41" s="88" t="s">
        <v>1035</v>
      </c>
      <c r="AN41" s="29" t="s">
        <v>1042</v>
      </c>
    </row>
    <row r="42" spans="1:40" x14ac:dyDescent="0.25">
      <c r="A42" s="99" t="s">
        <v>43</v>
      </c>
      <c r="B42" s="48" t="s">
        <v>972</v>
      </c>
      <c r="C42" s="49" t="s">
        <v>968</v>
      </c>
      <c r="D42" s="7">
        <v>44806</v>
      </c>
      <c r="E42" s="48" t="s">
        <v>1109</v>
      </c>
      <c r="F42" s="48" t="s">
        <v>1047</v>
      </c>
      <c r="G42" s="99" t="s">
        <v>156</v>
      </c>
      <c r="H42" s="48" t="s">
        <v>1049</v>
      </c>
      <c r="I42" s="24">
        <v>1075288886</v>
      </c>
      <c r="J42" s="48" t="s">
        <v>1050</v>
      </c>
      <c r="K42" s="51" t="s">
        <v>49</v>
      </c>
      <c r="L42" s="2">
        <v>20706840</v>
      </c>
      <c r="M42" s="2">
        <v>0</v>
      </c>
      <c r="N42" s="2">
        <v>0</v>
      </c>
      <c r="O42" s="2">
        <v>20706840</v>
      </c>
      <c r="P42" s="51">
        <v>2022000781</v>
      </c>
      <c r="Q42" s="48" t="s">
        <v>1051</v>
      </c>
      <c r="R42" s="4">
        <v>44799</v>
      </c>
      <c r="S42" s="48">
        <v>2022001150</v>
      </c>
      <c r="T42" s="4">
        <v>44806</v>
      </c>
      <c r="U42" s="51" t="s">
        <v>54</v>
      </c>
      <c r="V42" s="51" t="s">
        <v>54</v>
      </c>
      <c r="W42" s="48" t="s">
        <v>116</v>
      </c>
      <c r="X42" s="48" t="s">
        <v>1052</v>
      </c>
      <c r="Y42" s="7">
        <v>44810</v>
      </c>
      <c r="Z42" s="7">
        <v>44810</v>
      </c>
      <c r="AA42" s="48"/>
      <c r="AB42" s="48"/>
      <c r="AC42" s="48"/>
      <c r="AD42" s="48"/>
      <c r="AE42" s="48"/>
      <c r="AF42" s="48"/>
      <c r="AG42" s="7">
        <v>44990</v>
      </c>
      <c r="AH42" s="48"/>
      <c r="AI42" s="2"/>
      <c r="AJ42" s="2">
        <f t="shared" si="1"/>
        <v>20706840</v>
      </c>
      <c r="AK42" s="74">
        <f t="shared" si="2"/>
        <v>0</v>
      </c>
      <c r="AL42" s="76">
        <f t="shared" si="3"/>
        <v>0</v>
      </c>
      <c r="AM42" s="88" t="s">
        <v>600</v>
      </c>
      <c r="AN42" s="46" t="s">
        <v>1053</v>
      </c>
    </row>
    <row r="43" spans="1:40" x14ac:dyDescent="0.25">
      <c r="A43" s="55" t="s">
        <v>43</v>
      </c>
      <c r="B43" s="52" t="s">
        <v>991</v>
      </c>
      <c r="C43" s="53" t="s">
        <v>979</v>
      </c>
      <c r="D43" s="54">
        <v>44812</v>
      </c>
      <c r="E43" s="52" t="s">
        <v>1136</v>
      </c>
      <c r="F43" s="52" t="s">
        <v>1058</v>
      </c>
      <c r="G43" s="55" t="s">
        <v>156</v>
      </c>
      <c r="H43" s="52" t="s">
        <v>1059</v>
      </c>
      <c r="I43" s="63">
        <v>1075225204</v>
      </c>
      <c r="J43" s="52" t="s">
        <v>1061</v>
      </c>
      <c r="K43" s="57" t="s">
        <v>49</v>
      </c>
      <c r="L43" s="58">
        <v>18184368</v>
      </c>
      <c r="M43" s="58">
        <v>0</v>
      </c>
      <c r="N43" s="58">
        <v>0</v>
      </c>
      <c r="O43" s="58">
        <v>18184368</v>
      </c>
      <c r="P43" s="57">
        <v>2022000729</v>
      </c>
      <c r="Q43" s="52" t="s">
        <v>200</v>
      </c>
      <c r="R43" s="59">
        <v>44782</v>
      </c>
      <c r="S43" s="52">
        <v>2022001192</v>
      </c>
      <c r="T43" s="59">
        <v>44812</v>
      </c>
      <c r="U43" s="57" t="s">
        <v>54</v>
      </c>
      <c r="V43" s="57" t="s">
        <v>54</v>
      </c>
      <c r="W43" s="52" t="s">
        <v>116</v>
      </c>
      <c r="X43" s="52" t="s">
        <v>280</v>
      </c>
      <c r="Y43" s="54">
        <v>44813</v>
      </c>
      <c r="Z43" s="56" t="s">
        <v>417</v>
      </c>
      <c r="AA43" s="52"/>
      <c r="AB43" s="52"/>
      <c r="AC43" s="52"/>
      <c r="AD43" s="52"/>
      <c r="AE43" s="52"/>
      <c r="AF43" s="52"/>
      <c r="AG43" s="56" t="s">
        <v>417</v>
      </c>
      <c r="AH43" s="52"/>
      <c r="AI43" s="58"/>
      <c r="AJ43" s="58">
        <f t="shared" si="1"/>
        <v>18184368</v>
      </c>
      <c r="AK43" s="65">
        <f t="shared" si="2"/>
        <v>0</v>
      </c>
      <c r="AL43" s="66">
        <f t="shared" si="3"/>
        <v>0</v>
      </c>
      <c r="AM43" s="88" t="s">
        <v>1035</v>
      </c>
      <c r="AN43" s="62" t="s">
        <v>1060</v>
      </c>
    </row>
    <row r="44" spans="1:40" x14ac:dyDescent="0.25">
      <c r="A44" s="55" t="s">
        <v>43</v>
      </c>
      <c r="B44" s="52" t="s">
        <v>1002</v>
      </c>
      <c r="C44" s="53" t="s">
        <v>1001</v>
      </c>
      <c r="D44" s="54">
        <v>44806</v>
      </c>
      <c r="E44" s="52" t="s">
        <v>1136</v>
      </c>
      <c r="F44" s="52" t="s">
        <v>1063</v>
      </c>
      <c r="G44" s="55" t="s">
        <v>156</v>
      </c>
      <c r="H44" s="52" t="s">
        <v>1064</v>
      </c>
      <c r="I44" s="63">
        <v>36069811</v>
      </c>
      <c r="J44" s="52" t="s">
        <v>1065</v>
      </c>
      <c r="K44" s="57" t="s">
        <v>49</v>
      </c>
      <c r="L44" s="58">
        <v>6642000</v>
      </c>
      <c r="M44" s="58">
        <v>0</v>
      </c>
      <c r="N44" s="58">
        <v>0</v>
      </c>
      <c r="O44" s="58">
        <v>6642000</v>
      </c>
      <c r="P44" s="57">
        <v>2022000769</v>
      </c>
      <c r="Q44" s="52" t="s">
        <v>158</v>
      </c>
      <c r="R44" s="59">
        <v>44796</v>
      </c>
      <c r="S44" s="52">
        <v>2022001153</v>
      </c>
      <c r="T44" s="59">
        <v>44806</v>
      </c>
      <c r="U44" s="57" t="s">
        <v>54</v>
      </c>
      <c r="V44" s="57" t="s">
        <v>54</v>
      </c>
      <c r="W44" s="52" t="s">
        <v>72</v>
      </c>
      <c r="X44" s="52" t="s">
        <v>159</v>
      </c>
      <c r="Y44" s="54">
        <v>44809</v>
      </c>
      <c r="Z44" s="56" t="s">
        <v>417</v>
      </c>
      <c r="AA44" s="52"/>
      <c r="AB44" s="52"/>
      <c r="AC44" s="52"/>
      <c r="AD44" s="52"/>
      <c r="AE44" s="52"/>
      <c r="AF44" s="52"/>
      <c r="AG44" s="56" t="s">
        <v>417</v>
      </c>
      <c r="AH44" s="52"/>
      <c r="AI44" s="58"/>
      <c r="AJ44" s="58">
        <f t="shared" si="1"/>
        <v>6642000</v>
      </c>
      <c r="AK44" s="65">
        <f t="shared" si="2"/>
        <v>0</v>
      </c>
      <c r="AL44" s="66">
        <f t="shared" si="3"/>
        <v>0</v>
      </c>
      <c r="AM44" s="88" t="s">
        <v>1035</v>
      </c>
      <c r="AN44" s="62" t="s">
        <v>1062</v>
      </c>
    </row>
    <row r="45" spans="1:40" x14ac:dyDescent="0.25">
      <c r="A45" s="99" t="s">
        <v>43</v>
      </c>
      <c r="B45" s="48" t="s">
        <v>1006</v>
      </c>
      <c r="C45" s="49" t="s">
        <v>1003</v>
      </c>
      <c r="D45" s="7">
        <v>44810</v>
      </c>
      <c r="E45" s="48" t="s">
        <v>1109</v>
      </c>
      <c r="F45" s="48" t="s">
        <v>1068</v>
      </c>
      <c r="G45" s="99" t="s">
        <v>156</v>
      </c>
      <c r="H45" s="48" t="s">
        <v>1067</v>
      </c>
      <c r="I45" s="24">
        <v>1075268841</v>
      </c>
      <c r="J45" s="48" t="s">
        <v>1069</v>
      </c>
      <c r="K45" s="51" t="s">
        <v>49</v>
      </c>
      <c r="L45" s="2">
        <v>19483200</v>
      </c>
      <c r="M45" s="2">
        <v>0</v>
      </c>
      <c r="N45" s="2">
        <v>0</v>
      </c>
      <c r="O45" s="2">
        <v>19483200</v>
      </c>
      <c r="P45" s="51">
        <v>2022000790</v>
      </c>
      <c r="Q45" s="48" t="s">
        <v>674</v>
      </c>
      <c r="R45" s="4">
        <v>44802</v>
      </c>
      <c r="S45" s="48">
        <v>2022001182</v>
      </c>
      <c r="T45" s="4">
        <v>44811</v>
      </c>
      <c r="U45" s="51" t="s">
        <v>54</v>
      </c>
      <c r="V45" s="51" t="s">
        <v>54</v>
      </c>
      <c r="W45" s="48" t="s">
        <v>143</v>
      </c>
      <c r="X45" s="48" t="s">
        <v>140</v>
      </c>
      <c r="Y45" s="7">
        <v>44812</v>
      </c>
      <c r="Z45" s="7">
        <v>44812</v>
      </c>
      <c r="AA45" s="48"/>
      <c r="AB45" s="48"/>
      <c r="AC45" s="48"/>
      <c r="AD45" s="48"/>
      <c r="AE45" s="48"/>
      <c r="AF45" s="48"/>
      <c r="AG45" s="7">
        <v>44992</v>
      </c>
      <c r="AH45" s="48"/>
      <c r="AI45" s="2"/>
      <c r="AJ45" s="2">
        <f t="shared" si="1"/>
        <v>19483200</v>
      </c>
      <c r="AK45" s="74">
        <f t="shared" si="2"/>
        <v>0</v>
      </c>
      <c r="AL45" s="76">
        <f t="shared" si="3"/>
        <v>0</v>
      </c>
      <c r="AM45" s="88" t="s">
        <v>600</v>
      </c>
      <c r="AN45" s="29" t="s">
        <v>1070</v>
      </c>
    </row>
    <row r="46" spans="1:40" x14ac:dyDescent="0.25">
      <c r="A46" s="99" t="s">
        <v>43</v>
      </c>
      <c r="B46" s="48" t="s">
        <v>1013</v>
      </c>
      <c r="C46" s="49" t="s">
        <v>1007</v>
      </c>
      <c r="D46" s="7">
        <v>44811</v>
      </c>
      <c r="E46" s="48" t="s">
        <v>1136</v>
      </c>
      <c r="F46" s="48" t="s">
        <v>1072</v>
      </c>
      <c r="G46" s="99" t="s">
        <v>1073</v>
      </c>
      <c r="H46" s="48" t="s">
        <v>1008</v>
      </c>
      <c r="I46" s="24">
        <v>1075322401</v>
      </c>
      <c r="J46" s="48" t="s">
        <v>1074</v>
      </c>
      <c r="K46" s="51" t="s">
        <v>49</v>
      </c>
      <c r="L46" s="2">
        <v>5200000</v>
      </c>
      <c r="M46" s="2">
        <v>0</v>
      </c>
      <c r="N46" s="2">
        <v>0</v>
      </c>
      <c r="O46" s="2">
        <v>5200000</v>
      </c>
      <c r="P46" s="51">
        <v>2022000786</v>
      </c>
      <c r="Q46" s="48" t="s">
        <v>50</v>
      </c>
      <c r="R46" s="4">
        <v>44799</v>
      </c>
      <c r="S46" s="48">
        <v>2022001179</v>
      </c>
      <c r="T46" s="4">
        <v>44811</v>
      </c>
      <c r="U46" s="51" t="s">
        <v>54</v>
      </c>
      <c r="V46" s="51" t="s">
        <v>54</v>
      </c>
      <c r="W46" s="48" t="s">
        <v>494</v>
      </c>
      <c r="X46" s="48" t="s">
        <v>318</v>
      </c>
      <c r="Y46" s="7">
        <v>44811</v>
      </c>
      <c r="Z46" s="7">
        <v>44812</v>
      </c>
      <c r="AA46" s="48"/>
      <c r="AB46" s="48"/>
      <c r="AC46" s="48"/>
      <c r="AD46" s="48"/>
      <c r="AE46" s="48"/>
      <c r="AF46" s="48"/>
      <c r="AG46" s="7">
        <v>44925</v>
      </c>
      <c r="AH46" s="48"/>
      <c r="AI46" s="2"/>
      <c r="AJ46" s="2">
        <f t="shared" si="1"/>
        <v>5200000</v>
      </c>
      <c r="AK46" s="74">
        <f t="shared" si="2"/>
        <v>0</v>
      </c>
      <c r="AL46" s="76">
        <f t="shared" si="3"/>
        <v>0</v>
      </c>
      <c r="AM46" s="88" t="s">
        <v>600</v>
      </c>
      <c r="AN46" s="29" t="s">
        <v>1071</v>
      </c>
    </row>
    <row r="47" spans="1:40" x14ac:dyDescent="0.25">
      <c r="A47" s="55" t="s">
        <v>43</v>
      </c>
      <c r="B47" s="52" t="s">
        <v>1015</v>
      </c>
      <c r="C47" s="53" t="s">
        <v>1009</v>
      </c>
      <c r="D47" s="54">
        <v>44812</v>
      </c>
      <c r="E47" s="52" t="s">
        <v>1136</v>
      </c>
      <c r="F47" s="52" t="s">
        <v>1076</v>
      </c>
      <c r="G47" s="55" t="s">
        <v>156</v>
      </c>
      <c r="H47" s="52" t="s">
        <v>1077</v>
      </c>
      <c r="I47" s="63">
        <v>1007419936</v>
      </c>
      <c r="J47" s="52" t="s">
        <v>1078</v>
      </c>
      <c r="K47" s="57" t="s">
        <v>49</v>
      </c>
      <c r="L47" s="58">
        <v>6642000</v>
      </c>
      <c r="M47" s="58">
        <v>0</v>
      </c>
      <c r="N47" s="58">
        <v>0</v>
      </c>
      <c r="O47" s="58">
        <v>6642000</v>
      </c>
      <c r="P47" s="57">
        <v>2022000778</v>
      </c>
      <c r="Q47" s="52" t="s">
        <v>1079</v>
      </c>
      <c r="R47" s="59">
        <v>44798</v>
      </c>
      <c r="S47" s="52">
        <v>2022001195</v>
      </c>
      <c r="T47" s="59">
        <v>44812</v>
      </c>
      <c r="U47" s="57" t="s">
        <v>54</v>
      </c>
      <c r="V47" s="57" t="s">
        <v>54</v>
      </c>
      <c r="W47" s="52" t="s">
        <v>116</v>
      </c>
      <c r="X47" s="52" t="s">
        <v>967</v>
      </c>
      <c r="Y47" s="54">
        <v>44813</v>
      </c>
      <c r="Z47" s="56" t="s">
        <v>417</v>
      </c>
      <c r="AA47" s="52"/>
      <c r="AB47" s="52"/>
      <c r="AC47" s="52"/>
      <c r="AD47" s="52"/>
      <c r="AE47" s="52"/>
      <c r="AF47" s="52"/>
      <c r="AG47" s="56" t="s">
        <v>417</v>
      </c>
      <c r="AH47" s="52"/>
      <c r="AI47" s="58"/>
      <c r="AJ47" s="58">
        <f t="shared" si="1"/>
        <v>6642000</v>
      </c>
      <c r="AK47" s="65">
        <f t="shared" si="2"/>
        <v>0</v>
      </c>
      <c r="AL47" s="66">
        <f t="shared" si="3"/>
        <v>0</v>
      </c>
      <c r="AM47" s="88" t="s">
        <v>1035</v>
      </c>
      <c r="AN47" s="29" t="s">
        <v>1075</v>
      </c>
    </row>
    <row r="48" spans="1:40" x14ac:dyDescent="0.25">
      <c r="A48" s="55" t="s">
        <v>43</v>
      </c>
      <c r="B48" s="52" t="s">
        <v>1012</v>
      </c>
      <c r="C48" s="53" t="s">
        <v>1010</v>
      </c>
      <c r="D48" s="54">
        <v>44810</v>
      </c>
      <c r="E48" s="52" t="s">
        <v>1136</v>
      </c>
      <c r="F48" s="52" t="s">
        <v>1080</v>
      </c>
      <c r="G48" s="55" t="s">
        <v>1081</v>
      </c>
      <c r="H48" s="52" t="s">
        <v>1082</v>
      </c>
      <c r="I48" s="63">
        <v>1007900873</v>
      </c>
      <c r="J48" s="52" t="s">
        <v>1083</v>
      </c>
      <c r="K48" s="57" t="s">
        <v>49</v>
      </c>
      <c r="L48" s="58">
        <v>7000000</v>
      </c>
      <c r="M48" s="58">
        <v>0</v>
      </c>
      <c r="N48" s="58">
        <v>0</v>
      </c>
      <c r="O48" s="58">
        <v>7000000</v>
      </c>
      <c r="P48" s="57">
        <v>2022000797</v>
      </c>
      <c r="Q48" s="55" t="s">
        <v>1084</v>
      </c>
      <c r="R48" s="59">
        <v>44803</v>
      </c>
      <c r="S48" s="52">
        <v>2022001178</v>
      </c>
      <c r="T48" s="59">
        <v>44810</v>
      </c>
      <c r="U48" s="57" t="s">
        <v>54</v>
      </c>
      <c r="V48" s="57" t="s">
        <v>54</v>
      </c>
      <c r="W48" s="52" t="s">
        <v>55</v>
      </c>
      <c r="X48" s="52" t="s">
        <v>56</v>
      </c>
      <c r="Y48" s="54">
        <v>44810</v>
      </c>
      <c r="Z48" s="54">
        <v>44812</v>
      </c>
      <c r="AA48" s="52"/>
      <c r="AB48" s="52"/>
      <c r="AC48" s="52"/>
      <c r="AD48" s="52"/>
      <c r="AE48" s="52"/>
      <c r="AF48" s="52"/>
      <c r="AG48" s="54">
        <v>44917</v>
      </c>
      <c r="AH48" s="52"/>
      <c r="AI48" s="58"/>
      <c r="AJ48" s="58">
        <f t="shared" si="1"/>
        <v>7000000</v>
      </c>
      <c r="AK48" s="65">
        <f t="shared" si="2"/>
        <v>0</v>
      </c>
      <c r="AL48" s="66">
        <f t="shared" si="3"/>
        <v>0</v>
      </c>
      <c r="AM48" s="88" t="s">
        <v>1085</v>
      </c>
      <c r="AN48" s="29" t="s">
        <v>1086</v>
      </c>
    </row>
    <row r="49" spans="1:43" x14ac:dyDescent="0.25">
      <c r="A49" s="99" t="s">
        <v>43</v>
      </c>
      <c r="B49" s="48" t="s">
        <v>1016</v>
      </c>
      <c r="C49" s="49" t="s">
        <v>1014</v>
      </c>
      <c r="D49" s="7">
        <v>44811</v>
      </c>
      <c r="E49" s="48" t="s">
        <v>1136</v>
      </c>
      <c r="F49" s="48" t="s">
        <v>1088</v>
      </c>
      <c r="G49" s="99" t="s">
        <v>156</v>
      </c>
      <c r="H49" s="48" t="s">
        <v>1089</v>
      </c>
      <c r="I49" s="24">
        <v>1080266496</v>
      </c>
      <c r="J49" s="48" t="s">
        <v>1090</v>
      </c>
      <c r="K49" s="51" t="s">
        <v>49</v>
      </c>
      <c r="L49" s="2">
        <v>6642000</v>
      </c>
      <c r="M49" s="2">
        <v>0</v>
      </c>
      <c r="N49" s="2">
        <v>0</v>
      </c>
      <c r="O49" s="2">
        <v>6642000</v>
      </c>
      <c r="P49" s="51">
        <v>2022000785</v>
      </c>
      <c r="Q49" s="48" t="s">
        <v>158</v>
      </c>
      <c r="R49" s="4">
        <v>44799</v>
      </c>
      <c r="S49" s="48">
        <v>2022001180</v>
      </c>
      <c r="T49" s="4">
        <v>44811</v>
      </c>
      <c r="U49" s="51" t="s">
        <v>54</v>
      </c>
      <c r="V49" s="51" t="s">
        <v>54</v>
      </c>
      <c r="W49" s="48" t="s">
        <v>143</v>
      </c>
      <c r="X49" s="48" t="s">
        <v>140</v>
      </c>
      <c r="Y49" s="7">
        <v>44811</v>
      </c>
      <c r="Z49" s="7">
        <v>44813</v>
      </c>
      <c r="AA49" s="48"/>
      <c r="AB49" s="48"/>
      <c r="AC49" s="48"/>
      <c r="AD49" s="48"/>
      <c r="AE49" s="48"/>
      <c r="AF49" s="48"/>
      <c r="AG49" s="7">
        <v>44993</v>
      </c>
      <c r="AH49" s="48"/>
      <c r="AI49" s="2"/>
      <c r="AJ49" s="2">
        <f t="shared" si="1"/>
        <v>6642000</v>
      </c>
      <c r="AK49" s="74">
        <f t="shared" si="2"/>
        <v>0</v>
      </c>
      <c r="AL49" s="76">
        <f t="shared" si="3"/>
        <v>0</v>
      </c>
      <c r="AM49" s="88" t="s">
        <v>600</v>
      </c>
      <c r="AN49" s="29" t="s">
        <v>1087</v>
      </c>
    </row>
    <row r="50" spans="1:43" x14ac:dyDescent="0.25">
      <c r="A50" s="55" t="s">
        <v>43</v>
      </c>
      <c r="B50" s="52" t="s">
        <v>1018</v>
      </c>
      <c r="C50" s="53" t="s">
        <v>1017</v>
      </c>
      <c r="D50" s="54">
        <v>44811</v>
      </c>
      <c r="E50" s="52" t="s">
        <v>1109</v>
      </c>
      <c r="F50" s="52" t="s">
        <v>1091</v>
      </c>
      <c r="G50" s="55" t="s">
        <v>1073</v>
      </c>
      <c r="H50" s="52" t="s">
        <v>1092</v>
      </c>
      <c r="I50" s="63">
        <v>1053777482</v>
      </c>
      <c r="J50" s="52" t="s">
        <v>1093</v>
      </c>
      <c r="K50" s="57" t="s">
        <v>49</v>
      </c>
      <c r="L50" s="58">
        <v>21996364</v>
      </c>
      <c r="M50" s="58">
        <v>0</v>
      </c>
      <c r="N50" s="58">
        <v>0</v>
      </c>
      <c r="O50" s="58">
        <v>21996364</v>
      </c>
      <c r="P50" s="57">
        <v>2022000804</v>
      </c>
      <c r="Q50" s="52" t="s">
        <v>1094</v>
      </c>
      <c r="R50" s="59">
        <v>44803</v>
      </c>
      <c r="S50" s="52">
        <v>2022001181</v>
      </c>
      <c r="T50" s="59">
        <v>44811</v>
      </c>
      <c r="U50" s="60">
        <v>44811</v>
      </c>
      <c r="V50" s="60">
        <v>44813</v>
      </c>
      <c r="W50" s="52" t="s">
        <v>221</v>
      </c>
      <c r="X50" s="52" t="s">
        <v>242</v>
      </c>
      <c r="Y50" s="54">
        <v>44813</v>
      </c>
      <c r="Z50" s="56" t="s">
        <v>417</v>
      </c>
      <c r="AA50" s="52"/>
      <c r="AB50" s="52"/>
      <c r="AC50" s="52"/>
      <c r="AD50" s="52"/>
      <c r="AE50" s="52"/>
      <c r="AF50" s="52"/>
      <c r="AG50" s="56" t="s">
        <v>417</v>
      </c>
      <c r="AH50" s="52"/>
      <c r="AI50" s="58"/>
      <c r="AJ50" s="58">
        <f t="shared" si="1"/>
        <v>21996364</v>
      </c>
      <c r="AK50" s="65">
        <f t="shared" si="2"/>
        <v>0</v>
      </c>
      <c r="AL50" s="66">
        <f t="shared" si="3"/>
        <v>0</v>
      </c>
      <c r="AM50" s="88" t="s">
        <v>1035</v>
      </c>
      <c r="AN50" s="46" t="s">
        <v>1095</v>
      </c>
    </row>
    <row r="51" spans="1:43" x14ac:dyDescent="0.25">
      <c r="A51" s="55" t="s">
        <v>43</v>
      </c>
      <c r="B51" s="52" t="s">
        <v>1025</v>
      </c>
      <c r="C51" s="53" t="s">
        <v>1024</v>
      </c>
      <c r="D51" s="54">
        <v>44812</v>
      </c>
      <c r="E51" s="52" t="s">
        <v>1109</v>
      </c>
      <c r="F51" s="52" t="s">
        <v>1099</v>
      </c>
      <c r="G51" s="55" t="s">
        <v>467</v>
      </c>
      <c r="H51" s="52" t="s">
        <v>1026</v>
      </c>
      <c r="I51" s="63">
        <v>1084576324</v>
      </c>
      <c r="J51" s="52" t="s">
        <v>1100</v>
      </c>
      <c r="K51" s="57" t="s">
        <v>49</v>
      </c>
      <c r="L51" s="58">
        <v>17255700</v>
      </c>
      <c r="M51" s="58">
        <v>0</v>
      </c>
      <c r="N51" s="58">
        <v>0</v>
      </c>
      <c r="O51" s="58">
        <v>17255700</v>
      </c>
      <c r="P51" s="57">
        <v>2022000822</v>
      </c>
      <c r="Q51" s="52" t="s">
        <v>73</v>
      </c>
      <c r="R51" s="59">
        <v>44806</v>
      </c>
      <c r="S51" s="52" t="s">
        <v>417</v>
      </c>
      <c r="T51" s="52" t="s">
        <v>417</v>
      </c>
      <c r="U51" s="57" t="s">
        <v>54</v>
      </c>
      <c r="V51" s="57" t="s">
        <v>54</v>
      </c>
      <c r="W51" s="52" t="s">
        <v>139</v>
      </c>
      <c r="X51" s="52" t="s">
        <v>154</v>
      </c>
      <c r="Y51" s="54">
        <v>44812</v>
      </c>
      <c r="Z51" s="56" t="s">
        <v>417</v>
      </c>
      <c r="AA51" s="52"/>
      <c r="AB51" s="52"/>
      <c r="AC51" s="52"/>
      <c r="AD51" s="52"/>
      <c r="AE51" s="52"/>
      <c r="AF51" s="52"/>
      <c r="AG51" s="56" t="s">
        <v>417</v>
      </c>
      <c r="AH51" s="52"/>
      <c r="AI51" s="58"/>
      <c r="AJ51" s="58">
        <f t="shared" si="1"/>
        <v>17255700</v>
      </c>
      <c r="AK51" s="65">
        <f t="shared" si="2"/>
        <v>0</v>
      </c>
      <c r="AL51" s="66">
        <f t="shared" si="3"/>
        <v>0</v>
      </c>
      <c r="AM51" s="88" t="s">
        <v>1101</v>
      </c>
      <c r="AN51" s="29" t="s">
        <v>1098</v>
      </c>
    </row>
    <row r="52" spans="1:43" x14ac:dyDescent="0.25">
      <c r="A52" s="55" t="s">
        <v>43</v>
      </c>
      <c r="B52" s="52" t="s">
        <v>1028</v>
      </c>
      <c r="C52" s="53" t="s">
        <v>1027</v>
      </c>
      <c r="D52" s="54">
        <v>44812</v>
      </c>
      <c r="E52" s="52" t="s">
        <v>1136</v>
      </c>
      <c r="F52" s="52" t="s">
        <v>1102</v>
      </c>
      <c r="G52" s="55" t="s">
        <v>156</v>
      </c>
      <c r="H52" s="52" t="s">
        <v>1103</v>
      </c>
      <c r="I52" s="63">
        <v>1061782446</v>
      </c>
      <c r="J52" s="52" t="s">
        <v>1104</v>
      </c>
      <c r="K52" s="57" t="s">
        <v>49</v>
      </c>
      <c r="L52" s="58">
        <v>6642000</v>
      </c>
      <c r="M52" s="58">
        <v>0</v>
      </c>
      <c r="N52" s="58">
        <v>0</v>
      </c>
      <c r="O52" s="58">
        <v>6642000</v>
      </c>
      <c r="P52" s="57">
        <v>2022000799</v>
      </c>
      <c r="Q52" s="52" t="s">
        <v>1105</v>
      </c>
      <c r="R52" s="59">
        <v>44803</v>
      </c>
      <c r="S52" s="52">
        <v>2022001194</v>
      </c>
      <c r="T52" s="59">
        <v>44812</v>
      </c>
      <c r="U52" s="57" t="s">
        <v>54</v>
      </c>
      <c r="V52" s="57" t="s">
        <v>54</v>
      </c>
      <c r="W52" s="52" t="s">
        <v>116</v>
      </c>
      <c r="X52" s="52" t="s">
        <v>535</v>
      </c>
      <c r="Y52" s="54">
        <v>44813</v>
      </c>
      <c r="Z52" s="56" t="s">
        <v>417</v>
      </c>
      <c r="AA52" s="52"/>
      <c r="AB52" s="52"/>
      <c r="AC52" s="52"/>
      <c r="AD52" s="52"/>
      <c r="AE52" s="52"/>
      <c r="AF52" s="52"/>
      <c r="AG52" s="56" t="s">
        <v>417</v>
      </c>
      <c r="AH52" s="52"/>
      <c r="AI52" s="58"/>
      <c r="AJ52" s="58">
        <f t="shared" si="1"/>
        <v>6642000</v>
      </c>
      <c r="AK52" s="65">
        <f t="shared" si="2"/>
        <v>0</v>
      </c>
      <c r="AL52" s="66">
        <f t="shared" si="3"/>
        <v>0</v>
      </c>
      <c r="AM52" s="88" t="s">
        <v>1035</v>
      </c>
      <c r="AN52" s="6"/>
    </row>
    <row r="53" spans="1:43" x14ac:dyDescent="0.25">
      <c r="A53" s="55" t="s">
        <v>43</v>
      </c>
      <c r="B53" s="52" t="s">
        <v>1030</v>
      </c>
      <c r="C53" s="53" t="s">
        <v>1029</v>
      </c>
      <c r="D53" s="54">
        <v>44812</v>
      </c>
      <c r="E53" s="52" t="s">
        <v>1136</v>
      </c>
      <c r="F53" s="52" t="s">
        <v>1106</v>
      </c>
      <c r="G53" s="55" t="s">
        <v>467</v>
      </c>
      <c r="H53" s="52" t="s">
        <v>1107</v>
      </c>
      <c r="I53" s="63">
        <v>36311170</v>
      </c>
      <c r="J53" s="52" t="s">
        <v>1108</v>
      </c>
      <c r="K53" s="57" t="s">
        <v>49</v>
      </c>
      <c r="L53" s="58">
        <v>6107000</v>
      </c>
      <c r="M53" s="58">
        <v>0</v>
      </c>
      <c r="N53" s="58">
        <v>0</v>
      </c>
      <c r="O53" s="58">
        <v>6107000</v>
      </c>
      <c r="P53" s="57">
        <v>2022000791</v>
      </c>
      <c r="Q53" s="52" t="s">
        <v>674</v>
      </c>
      <c r="R53" s="59">
        <v>44802</v>
      </c>
      <c r="S53" s="52">
        <v>2022001193</v>
      </c>
      <c r="T53" s="59">
        <v>44812</v>
      </c>
      <c r="U53" s="57" t="s">
        <v>54</v>
      </c>
      <c r="V53" s="57" t="s">
        <v>54</v>
      </c>
      <c r="W53" s="52" t="s">
        <v>116</v>
      </c>
      <c r="X53" s="52" t="s">
        <v>115</v>
      </c>
      <c r="Y53" s="54">
        <v>44813</v>
      </c>
      <c r="Z53" s="56" t="s">
        <v>417</v>
      </c>
      <c r="AA53" s="52"/>
      <c r="AB53" s="52"/>
      <c r="AC53" s="52"/>
      <c r="AD53" s="52"/>
      <c r="AE53" s="52"/>
      <c r="AF53" s="52"/>
      <c r="AG53" s="56" t="s">
        <v>417</v>
      </c>
      <c r="AH53" s="52"/>
      <c r="AI53" s="58"/>
      <c r="AJ53" s="58">
        <f t="shared" si="1"/>
        <v>6107000</v>
      </c>
      <c r="AK53" s="65">
        <f t="shared" si="2"/>
        <v>0</v>
      </c>
      <c r="AL53" s="66">
        <f t="shared" si="3"/>
        <v>0</v>
      </c>
      <c r="AM53" s="88" t="s">
        <v>1035</v>
      </c>
      <c r="AN53" s="6"/>
    </row>
    <row r="54" spans="1:43" x14ac:dyDescent="0.25">
      <c r="A54" s="55" t="s">
        <v>43</v>
      </c>
      <c r="B54" s="52" t="s">
        <v>1055</v>
      </c>
      <c r="C54" s="53" t="s">
        <v>1039</v>
      </c>
      <c r="D54" s="54">
        <v>44818</v>
      </c>
      <c r="E54" s="52" t="s">
        <v>1109</v>
      </c>
      <c r="F54" s="52" t="s">
        <v>1138</v>
      </c>
      <c r="G54" s="55" t="s">
        <v>467</v>
      </c>
      <c r="H54" s="52" t="s">
        <v>1139</v>
      </c>
      <c r="I54" s="63">
        <v>55196715</v>
      </c>
      <c r="J54" s="52" t="s">
        <v>1140</v>
      </c>
      <c r="K54" s="57" t="s">
        <v>49</v>
      </c>
      <c r="L54" s="58">
        <v>24750000</v>
      </c>
      <c r="M54" s="58">
        <v>0</v>
      </c>
      <c r="N54" s="58">
        <v>0</v>
      </c>
      <c r="O54" s="58">
        <v>24750000</v>
      </c>
      <c r="P54" s="57">
        <v>2022000705</v>
      </c>
      <c r="Q54" s="52" t="s">
        <v>943</v>
      </c>
      <c r="R54" s="59">
        <v>44774</v>
      </c>
      <c r="S54" s="52" t="s">
        <v>417</v>
      </c>
      <c r="T54" s="52" t="s">
        <v>417</v>
      </c>
      <c r="U54" s="57" t="s">
        <v>54</v>
      </c>
      <c r="V54" s="57" t="s">
        <v>54</v>
      </c>
      <c r="W54" s="52" t="s">
        <v>221</v>
      </c>
      <c r="X54" s="52" t="s">
        <v>252</v>
      </c>
      <c r="Y54" s="54">
        <v>44818</v>
      </c>
      <c r="Z54" s="56" t="s">
        <v>417</v>
      </c>
      <c r="AA54" s="52"/>
      <c r="AB54" s="52"/>
      <c r="AC54" s="52"/>
      <c r="AD54" s="52"/>
      <c r="AE54" s="52"/>
      <c r="AF54" s="52"/>
      <c r="AG54" s="56" t="s">
        <v>417</v>
      </c>
      <c r="AH54" s="52"/>
      <c r="AI54" s="58"/>
      <c r="AJ54" s="58">
        <f t="shared" si="1"/>
        <v>24750000</v>
      </c>
      <c r="AK54" s="65">
        <f t="shared" si="2"/>
        <v>0</v>
      </c>
      <c r="AL54" s="66">
        <f t="shared" si="3"/>
        <v>0</v>
      </c>
      <c r="AM54" s="88" t="s">
        <v>1114</v>
      </c>
      <c r="AN54" s="6"/>
    </row>
    <row r="55" spans="1:43" x14ac:dyDescent="0.25">
      <c r="A55" s="55" t="s">
        <v>43</v>
      </c>
      <c r="B55" s="52" t="s">
        <v>1054</v>
      </c>
      <c r="C55" s="53" t="s">
        <v>1040</v>
      </c>
      <c r="D55" s="54">
        <v>44818</v>
      </c>
      <c r="E55" s="52" t="s">
        <v>1111</v>
      </c>
      <c r="F55" s="52" t="s">
        <v>1112</v>
      </c>
      <c r="G55" s="55" t="s">
        <v>156</v>
      </c>
      <c r="H55" s="52" t="s">
        <v>1041</v>
      </c>
      <c r="I55" s="63">
        <v>1080290423</v>
      </c>
      <c r="J55" s="52" t="s">
        <v>1113</v>
      </c>
      <c r="K55" s="57" t="s">
        <v>49</v>
      </c>
      <c r="L55" s="58">
        <v>6642000</v>
      </c>
      <c r="M55" s="58">
        <v>0</v>
      </c>
      <c r="N55" s="58">
        <v>0</v>
      </c>
      <c r="O55" s="58">
        <v>6642000</v>
      </c>
      <c r="P55" s="57">
        <v>2022000808</v>
      </c>
      <c r="Q55" s="52" t="s">
        <v>158</v>
      </c>
      <c r="R55" s="59">
        <v>44804</v>
      </c>
      <c r="S55" s="52">
        <v>2022001201</v>
      </c>
      <c r="T55" s="59">
        <v>44818</v>
      </c>
      <c r="U55" s="57" t="s">
        <v>54</v>
      </c>
      <c r="V55" s="57" t="s">
        <v>54</v>
      </c>
      <c r="W55" s="52" t="s">
        <v>116</v>
      </c>
      <c r="X55" s="52" t="s">
        <v>159</v>
      </c>
      <c r="Y55" s="54">
        <v>44819</v>
      </c>
      <c r="Z55" s="56" t="s">
        <v>417</v>
      </c>
      <c r="AA55" s="52"/>
      <c r="AB55" s="52"/>
      <c r="AC55" s="52"/>
      <c r="AD55" s="52"/>
      <c r="AE55" s="52"/>
      <c r="AF55" s="52"/>
      <c r="AG55" s="56" t="s">
        <v>417</v>
      </c>
      <c r="AH55" s="52"/>
      <c r="AI55" s="58"/>
      <c r="AJ55" s="58">
        <f t="shared" si="1"/>
        <v>6642000</v>
      </c>
      <c r="AK55" s="65">
        <f t="shared" si="2"/>
        <v>0</v>
      </c>
      <c r="AL55" s="66">
        <f t="shared" si="3"/>
        <v>0</v>
      </c>
      <c r="AM55" s="88" t="s">
        <v>1114</v>
      </c>
      <c r="AN55" s="61"/>
    </row>
    <row r="56" spans="1:43" x14ac:dyDescent="0.25">
      <c r="A56" s="55" t="s">
        <v>43</v>
      </c>
      <c r="B56" s="52" t="s">
        <v>1056</v>
      </c>
      <c r="C56" s="53" t="s">
        <v>1046</v>
      </c>
      <c r="D56" s="57" t="s">
        <v>417</v>
      </c>
      <c r="E56" s="52" t="s">
        <v>1109</v>
      </c>
      <c r="F56" s="52" t="s">
        <v>1117</v>
      </c>
      <c r="G56" s="55" t="s">
        <v>467</v>
      </c>
      <c r="H56" s="52" t="s">
        <v>1118</v>
      </c>
      <c r="I56" s="63">
        <v>1081155558</v>
      </c>
      <c r="J56" s="52" t="s">
        <v>1119</v>
      </c>
      <c r="K56" s="57" t="s">
        <v>49</v>
      </c>
      <c r="L56" s="58">
        <v>17255700</v>
      </c>
      <c r="M56" s="58">
        <v>0</v>
      </c>
      <c r="N56" s="58">
        <v>0</v>
      </c>
      <c r="O56" s="58">
        <v>17255700</v>
      </c>
      <c r="P56" s="57">
        <v>2022000800</v>
      </c>
      <c r="Q56" s="52" t="s">
        <v>73</v>
      </c>
      <c r="R56" s="59">
        <v>44803</v>
      </c>
      <c r="S56" s="52" t="s">
        <v>417</v>
      </c>
      <c r="T56" s="52" t="s">
        <v>417</v>
      </c>
      <c r="U56" s="57" t="s">
        <v>54</v>
      </c>
      <c r="V56" s="57" t="s">
        <v>54</v>
      </c>
      <c r="W56" s="52" t="s">
        <v>72</v>
      </c>
      <c r="X56" s="52" t="s">
        <v>895</v>
      </c>
      <c r="Y56" s="56" t="s">
        <v>417</v>
      </c>
      <c r="Z56" s="56" t="s">
        <v>417</v>
      </c>
      <c r="AA56" s="52"/>
      <c r="AB56" s="52"/>
      <c r="AC56" s="52"/>
      <c r="AD56" s="52"/>
      <c r="AE56" s="52"/>
      <c r="AF56" s="52"/>
      <c r="AG56" s="56" t="s">
        <v>417</v>
      </c>
      <c r="AH56" s="52"/>
      <c r="AI56" s="58"/>
      <c r="AJ56" s="58">
        <f t="shared" si="1"/>
        <v>17255700</v>
      </c>
      <c r="AK56" s="65">
        <f t="shared" si="2"/>
        <v>0</v>
      </c>
      <c r="AL56" s="66">
        <f t="shared" si="3"/>
        <v>0</v>
      </c>
      <c r="AM56" s="88" t="s">
        <v>1122</v>
      </c>
      <c r="AN56" s="29" t="s">
        <v>1120</v>
      </c>
    </row>
    <row r="57" spans="1:43" x14ac:dyDescent="0.25">
      <c r="A57" s="55" t="s">
        <v>43</v>
      </c>
      <c r="B57" s="52" t="s">
        <v>1057</v>
      </c>
      <c r="C57" s="53" t="s">
        <v>1048</v>
      </c>
      <c r="D57" s="54">
        <v>44818</v>
      </c>
      <c r="E57" s="52" t="s">
        <v>1109</v>
      </c>
      <c r="F57" s="52" t="s">
        <v>1123</v>
      </c>
      <c r="G57" s="55" t="s">
        <v>156</v>
      </c>
      <c r="H57" s="52" t="s">
        <v>1124</v>
      </c>
      <c r="I57" s="63">
        <v>7729866</v>
      </c>
      <c r="J57" s="52" t="s">
        <v>1125</v>
      </c>
      <c r="K57" s="57" t="s">
        <v>49</v>
      </c>
      <c r="L57" s="58">
        <v>31800000</v>
      </c>
      <c r="M57" s="58">
        <v>0</v>
      </c>
      <c r="N57" s="58">
        <v>0</v>
      </c>
      <c r="O57" s="58">
        <v>31800000</v>
      </c>
      <c r="P57" s="57">
        <v>2022000802</v>
      </c>
      <c r="Q57" s="52" t="s">
        <v>73</v>
      </c>
      <c r="R57" s="59">
        <v>44803</v>
      </c>
      <c r="S57" s="52" t="s">
        <v>417</v>
      </c>
      <c r="T57" s="52" t="s">
        <v>417</v>
      </c>
      <c r="U57" s="57" t="s">
        <v>417</v>
      </c>
      <c r="V57" s="57" t="s">
        <v>417</v>
      </c>
      <c r="W57" s="52" t="s">
        <v>72</v>
      </c>
      <c r="X57" s="52" t="s">
        <v>895</v>
      </c>
      <c r="Y57" s="56" t="s">
        <v>417</v>
      </c>
      <c r="Z57" s="56" t="s">
        <v>417</v>
      </c>
      <c r="AA57" s="52"/>
      <c r="AB57" s="52"/>
      <c r="AC57" s="52"/>
      <c r="AD57" s="52"/>
      <c r="AE57" s="52"/>
      <c r="AF57" s="52"/>
      <c r="AG57" s="56" t="s">
        <v>417</v>
      </c>
      <c r="AH57" s="52"/>
      <c r="AI57" s="58"/>
      <c r="AJ57" s="58">
        <f t="shared" si="1"/>
        <v>31800000</v>
      </c>
      <c r="AK57" s="65">
        <f t="shared" si="2"/>
        <v>0</v>
      </c>
      <c r="AL57" s="66">
        <f t="shared" si="3"/>
        <v>0</v>
      </c>
      <c r="AM57" s="88" t="s">
        <v>1114</v>
      </c>
      <c r="AN57" s="29" t="s">
        <v>1121</v>
      </c>
    </row>
    <row r="58" spans="1:43" x14ac:dyDescent="0.25">
      <c r="A58" s="55" t="s">
        <v>43</v>
      </c>
      <c r="B58" s="52" t="s">
        <v>1110</v>
      </c>
      <c r="C58" s="53" t="s">
        <v>1096</v>
      </c>
      <c r="D58" s="54">
        <v>44818</v>
      </c>
      <c r="E58" s="52" t="s">
        <v>1109</v>
      </c>
      <c r="F58" s="52" t="s">
        <v>1127</v>
      </c>
      <c r="G58" s="55" t="s">
        <v>156</v>
      </c>
      <c r="H58" s="52" t="s">
        <v>1097</v>
      </c>
      <c r="I58" s="63">
        <v>1083906973</v>
      </c>
      <c r="J58" s="52" t="s">
        <v>1128</v>
      </c>
      <c r="K58" s="57" t="s">
        <v>49</v>
      </c>
      <c r="L58" s="58">
        <v>20706840</v>
      </c>
      <c r="M58" s="58">
        <v>0</v>
      </c>
      <c r="N58" s="58">
        <v>0</v>
      </c>
      <c r="O58" s="58">
        <v>20706840</v>
      </c>
      <c r="P58" s="57">
        <v>2022000801</v>
      </c>
      <c r="Q58" s="52" t="s">
        <v>73</v>
      </c>
      <c r="R58" s="59">
        <v>44803</v>
      </c>
      <c r="S58" s="52" t="s">
        <v>417</v>
      </c>
      <c r="T58" s="52" t="s">
        <v>417</v>
      </c>
      <c r="U58" s="57" t="s">
        <v>54</v>
      </c>
      <c r="V58" s="57" t="s">
        <v>54</v>
      </c>
      <c r="W58" s="52" t="s">
        <v>147</v>
      </c>
      <c r="X58" s="52" t="s">
        <v>148</v>
      </c>
      <c r="Y58" s="56" t="s">
        <v>417</v>
      </c>
      <c r="Z58" s="56" t="s">
        <v>417</v>
      </c>
      <c r="AA58" s="52"/>
      <c r="AB58" s="52"/>
      <c r="AC58" s="52"/>
      <c r="AD58" s="52"/>
      <c r="AE58" s="52"/>
      <c r="AF58" s="52"/>
      <c r="AG58" s="56" t="s">
        <v>417</v>
      </c>
      <c r="AH58" s="52"/>
      <c r="AI58" s="58"/>
      <c r="AJ58" s="58">
        <f t="shared" si="1"/>
        <v>20706840</v>
      </c>
      <c r="AK58" s="65">
        <f t="shared" si="2"/>
        <v>0</v>
      </c>
      <c r="AL58" s="66">
        <f t="shared" si="3"/>
        <v>0</v>
      </c>
      <c r="AM58" s="88" t="s">
        <v>1114</v>
      </c>
      <c r="AN58" s="29" t="s">
        <v>1126</v>
      </c>
    </row>
    <row r="59" spans="1:43" x14ac:dyDescent="0.25">
      <c r="A59" s="55" t="s">
        <v>526</v>
      </c>
      <c r="B59" s="52" t="s">
        <v>1129</v>
      </c>
      <c r="C59" s="53" t="s">
        <v>1115</v>
      </c>
      <c r="D59" s="56" t="s">
        <v>417</v>
      </c>
      <c r="E59" s="52" t="s">
        <v>1137</v>
      </c>
      <c r="F59" s="52" t="s">
        <v>1130</v>
      </c>
      <c r="G59" s="55" t="s">
        <v>65</v>
      </c>
      <c r="H59" s="52" t="s">
        <v>432</v>
      </c>
      <c r="I59" s="63">
        <v>38256636</v>
      </c>
      <c r="J59" s="52" t="s">
        <v>1131</v>
      </c>
      <c r="K59" s="57" t="s">
        <v>49</v>
      </c>
      <c r="L59" s="58">
        <v>164022000</v>
      </c>
      <c r="M59" s="58">
        <v>0</v>
      </c>
      <c r="N59" s="58">
        <v>0</v>
      </c>
      <c r="O59" s="58">
        <v>164022000</v>
      </c>
      <c r="P59" s="55" t="s">
        <v>1132</v>
      </c>
      <c r="Q59" s="52" t="s">
        <v>1133</v>
      </c>
      <c r="R59" s="59">
        <v>44778</v>
      </c>
      <c r="S59" s="52" t="s">
        <v>417</v>
      </c>
      <c r="T59" s="52" t="s">
        <v>417</v>
      </c>
      <c r="U59" s="57" t="s">
        <v>417</v>
      </c>
      <c r="V59" s="57" t="s">
        <v>417</v>
      </c>
      <c r="W59" s="52" t="s">
        <v>221</v>
      </c>
      <c r="X59" s="52" t="s">
        <v>242</v>
      </c>
      <c r="Y59" s="56"/>
      <c r="Z59" s="56" t="s">
        <v>417</v>
      </c>
      <c r="AA59" s="52"/>
      <c r="AB59" s="52"/>
      <c r="AC59" s="52"/>
      <c r="AD59" s="52"/>
      <c r="AE59" s="52"/>
      <c r="AF59" s="52"/>
      <c r="AG59" s="56" t="s">
        <v>417</v>
      </c>
      <c r="AH59" s="52"/>
      <c r="AI59" s="58"/>
      <c r="AJ59" s="58">
        <f t="shared" si="1"/>
        <v>164022000</v>
      </c>
      <c r="AK59" s="65">
        <f t="shared" si="2"/>
        <v>0</v>
      </c>
      <c r="AL59" s="66">
        <f t="shared" si="3"/>
        <v>0</v>
      </c>
      <c r="AM59" s="88" t="s">
        <v>1122</v>
      </c>
      <c r="AN59" s="6" t="s">
        <v>1116</v>
      </c>
    </row>
    <row r="60" spans="1:43" x14ac:dyDescent="0.25">
      <c r="A60" s="55" t="s">
        <v>43</v>
      </c>
      <c r="B60" s="52" t="s">
        <v>1135</v>
      </c>
      <c r="C60" s="53" t="s">
        <v>1134</v>
      </c>
      <c r="D60" s="54">
        <v>44819</v>
      </c>
      <c r="E60" s="52" t="s">
        <v>1109</v>
      </c>
      <c r="F60" s="52" t="s">
        <v>1141</v>
      </c>
      <c r="G60" s="55" t="s">
        <v>48</v>
      </c>
      <c r="H60" s="52" t="s">
        <v>1142</v>
      </c>
      <c r="I60" s="63">
        <v>1075280381</v>
      </c>
      <c r="J60" s="52" t="s">
        <v>1143</v>
      </c>
      <c r="K60" s="57" t="s">
        <v>49</v>
      </c>
      <c r="L60" s="58">
        <v>5000000</v>
      </c>
      <c r="M60" s="58">
        <v>0</v>
      </c>
      <c r="N60" s="58">
        <v>0</v>
      </c>
      <c r="O60" s="58">
        <v>5000000</v>
      </c>
      <c r="P60" s="57">
        <v>2022000807</v>
      </c>
      <c r="Q60" s="52"/>
      <c r="R60" s="59">
        <v>44803</v>
      </c>
      <c r="S60" s="52" t="s">
        <v>417</v>
      </c>
      <c r="T60" s="52" t="s">
        <v>417</v>
      </c>
      <c r="U60" s="57" t="s">
        <v>54</v>
      </c>
      <c r="V60" s="57" t="s">
        <v>54</v>
      </c>
      <c r="W60" s="52" t="s">
        <v>63</v>
      </c>
      <c r="X60" s="52" t="s">
        <v>435</v>
      </c>
      <c r="Y60" s="54">
        <v>44819</v>
      </c>
      <c r="Z60" s="56" t="s">
        <v>417</v>
      </c>
      <c r="AA60" s="52"/>
      <c r="AB60" s="52"/>
      <c r="AC60" s="52"/>
      <c r="AD60" s="52"/>
      <c r="AE60" s="52"/>
      <c r="AF60" s="52"/>
      <c r="AG60" s="56" t="s">
        <v>417</v>
      </c>
      <c r="AH60" s="52"/>
      <c r="AI60" s="58"/>
      <c r="AJ60" s="58">
        <f t="shared" si="1"/>
        <v>5000000</v>
      </c>
      <c r="AK60" s="65">
        <f t="shared" si="2"/>
        <v>0</v>
      </c>
      <c r="AL60" s="66">
        <f t="shared" si="3"/>
        <v>0</v>
      </c>
      <c r="AM60" s="88" t="s">
        <v>1114</v>
      </c>
      <c r="AN60" s="6"/>
    </row>
    <row r="61" spans="1:43" s="6" customFormat="1" x14ac:dyDescent="0.25">
      <c r="A61" s="8" t="s">
        <v>455</v>
      </c>
      <c r="B61" s="48" t="s">
        <v>654</v>
      </c>
      <c r="C61" s="49" t="s">
        <v>537</v>
      </c>
      <c r="D61" s="7">
        <v>44761</v>
      </c>
      <c r="E61" s="99" t="s">
        <v>582</v>
      </c>
      <c r="F61" s="48" t="s">
        <v>656</v>
      </c>
      <c r="G61" s="99" t="s">
        <v>658</v>
      </c>
      <c r="H61" s="48" t="s">
        <v>657</v>
      </c>
      <c r="I61" s="50" t="s">
        <v>659</v>
      </c>
      <c r="J61" s="48" t="s">
        <v>660</v>
      </c>
      <c r="K61" s="51" t="s">
        <v>46</v>
      </c>
      <c r="L61" s="2">
        <v>3007338964</v>
      </c>
      <c r="M61" s="2">
        <v>0</v>
      </c>
      <c r="N61" s="2">
        <v>0</v>
      </c>
      <c r="O61" s="2">
        <v>3007338964</v>
      </c>
      <c r="P61" s="51">
        <v>2022000264</v>
      </c>
      <c r="Q61" s="48" t="s">
        <v>661</v>
      </c>
      <c r="R61" s="4">
        <v>44613</v>
      </c>
      <c r="S61" s="48">
        <v>2022000836</v>
      </c>
      <c r="T61" s="4">
        <v>44742</v>
      </c>
      <c r="U61" s="5">
        <v>44763</v>
      </c>
      <c r="V61" s="5">
        <v>44776</v>
      </c>
      <c r="W61" s="48" t="s">
        <v>221</v>
      </c>
      <c r="X61" s="48" t="s">
        <v>612</v>
      </c>
      <c r="Y61" s="7">
        <v>44782</v>
      </c>
      <c r="Z61" s="50" t="s">
        <v>417</v>
      </c>
      <c r="AA61" s="48"/>
      <c r="AB61" s="48"/>
      <c r="AC61" s="48"/>
      <c r="AD61" s="48"/>
      <c r="AE61" s="48"/>
      <c r="AF61" s="48"/>
      <c r="AG61" s="50" t="s">
        <v>417</v>
      </c>
      <c r="AH61" s="48"/>
      <c r="AI61" s="2">
        <v>0</v>
      </c>
      <c r="AJ61" s="2">
        <v>3007338964</v>
      </c>
      <c r="AK61" s="2">
        <v>0</v>
      </c>
      <c r="AL61" s="26">
        <v>0</v>
      </c>
      <c r="AM61" s="67" t="s">
        <v>736</v>
      </c>
      <c r="AN61" s="44" t="s">
        <v>662</v>
      </c>
    </row>
    <row r="62" spans="1:43" s="6" customFormat="1" x14ac:dyDescent="0.25">
      <c r="A62" s="8" t="s">
        <v>548</v>
      </c>
      <c r="B62" s="48" t="s">
        <v>588</v>
      </c>
      <c r="C62" s="49" t="s">
        <v>538</v>
      </c>
      <c r="D62" s="7">
        <v>44753</v>
      </c>
      <c r="E62" s="99" t="s">
        <v>607</v>
      </c>
      <c r="F62" s="48" t="s">
        <v>628</v>
      </c>
      <c r="G62" s="99" t="s">
        <v>156</v>
      </c>
      <c r="H62" s="48" t="s">
        <v>664</v>
      </c>
      <c r="I62" s="50" t="s">
        <v>629</v>
      </c>
      <c r="J62" s="48" t="s">
        <v>630</v>
      </c>
      <c r="K62" s="51" t="s">
        <v>46</v>
      </c>
      <c r="L62" s="2">
        <v>463675296</v>
      </c>
      <c r="M62" s="2">
        <v>0</v>
      </c>
      <c r="N62" s="2">
        <v>0</v>
      </c>
      <c r="O62" s="2">
        <v>463675296</v>
      </c>
      <c r="P62" s="51">
        <v>2022000354</v>
      </c>
      <c r="Q62" s="48" t="s">
        <v>632</v>
      </c>
      <c r="R62" s="4">
        <v>44643</v>
      </c>
      <c r="S62" s="48">
        <v>2022000854</v>
      </c>
      <c r="T62" s="4">
        <v>44748</v>
      </c>
      <c r="U62" s="5">
        <v>44756</v>
      </c>
      <c r="V62" s="5">
        <v>44776</v>
      </c>
      <c r="W62" s="48" t="s">
        <v>221</v>
      </c>
      <c r="X62" s="48" t="s">
        <v>612</v>
      </c>
      <c r="Y62" s="7">
        <v>44783</v>
      </c>
      <c r="Z62" s="7">
        <v>44783</v>
      </c>
      <c r="AA62" s="48"/>
      <c r="AB62" s="48"/>
      <c r="AC62" s="48"/>
      <c r="AD62" s="48"/>
      <c r="AE62" s="48"/>
      <c r="AF62" s="48"/>
      <c r="AG62" s="7">
        <v>44966</v>
      </c>
      <c r="AH62" s="48"/>
      <c r="AI62" s="2">
        <v>0</v>
      </c>
      <c r="AJ62" s="2">
        <v>463675296</v>
      </c>
      <c r="AK62" s="2">
        <v>0</v>
      </c>
      <c r="AL62" s="26">
        <v>0</v>
      </c>
      <c r="AM62" s="67" t="s">
        <v>737</v>
      </c>
      <c r="AN62" s="29" t="s">
        <v>631</v>
      </c>
      <c r="AO62" s="29"/>
    </row>
    <row r="63" spans="1:43" s="6" customFormat="1" x14ac:dyDescent="0.25">
      <c r="A63" s="8" t="s">
        <v>455</v>
      </c>
      <c r="B63" s="48" t="s">
        <v>573</v>
      </c>
      <c r="C63" s="49" t="s">
        <v>539</v>
      </c>
      <c r="D63" s="7">
        <v>44753</v>
      </c>
      <c r="E63" s="99" t="s">
        <v>459</v>
      </c>
      <c r="F63" s="48" t="s">
        <v>569</v>
      </c>
      <c r="G63" s="99" t="s">
        <v>156</v>
      </c>
      <c r="H63" s="48" t="s">
        <v>570</v>
      </c>
      <c r="I63" s="50" t="s">
        <v>571</v>
      </c>
      <c r="J63" s="48" t="s">
        <v>572</v>
      </c>
      <c r="K63" s="51" t="s">
        <v>46</v>
      </c>
      <c r="L63" s="2">
        <v>51946248.899999999</v>
      </c>
      <c r="M63" s="2">
        <v>0</v>
      </c>
      <c r="N63" s="2">
        <v>0</v>
      </c>
      <c r="O63" s="2">
        <v>51946248.899999999</v>
      </c>
      <c r="P63" s="51">
        <v>2022000422</v>
      </c>
      <c r="Q63" s="48" t="s">
        <v>574</v>
      </c>
      <c r="R63" s="4">
        <v>44676</v>
      </c>
      <c r="S63" s="48">
        <v>2022000857</v>
      </c>
      <c r="T63" s="4">
        <v>44748</v>
      </c>
      <c r="U63" s="5">
        <v>44754</v>
      </c>
      <c r="V63" s="5">
        <v>44760</v>
      </c>
      <c r="W63" s="48" t="s">
        <v>221</v>
      </c>
      <c r="X63" s="48" t="s">
        <v>575</v>
      </c>
      <c r="Y63" s="7">
        <v>44783</v>
      </c>
      <c r="Z63" s="7">
        <v>44783</v>
      </c>
      <c r="AA63" s="48"/>
      <c r="AB63" s="48"/>
      <c r="AC63" s="48"/>
      <c r="AD63" s="48"/>
      <c r="AE63" s="48"/>
      <c r="AF63" s="48"/>
      <c r="AG63" s="7">
        <v>44966</v>
      </c>
      <c r="AH63" s="48"/>
      <c r="AI63" s="2">
        <v>0</v>
      </c>
      <c r="AJ63" s="2">
        <v>51946248.899999999</v>
      </c>
      <c r="AK63" s="2">
        <v>0</v>
      </c>
      <c r="AL63" s="26">
        <v>0</v>
      </c>
      <c r="AM63" s="67" t="s">
        <v>739</v>
      </c>
      <c r="AN63" s="29" t="s">
        <v>576</v>
      </c>
      <c r="AO63" s="29"/>
    </row>
    <row r="64" spans="1:43" s="6" customFormat="1" x14ac:dyDescent="0.25">
      <c r="A64" s="8" t="s">
        <v>455</v>
      </c>
      <c r="B64" s="48" t="s">
        <v>553</v>
      </c>
      <c r="C64" s="49" t="s">
        <v>551</v>
      </c>
      <c r="D64" s="7">
        <v>44753</v>
      </c>
      <c r="E64" s="99" t="s">
        <v>582</v>
      </c>
      <c r="F64" s="48" t="s">
        <v>581</v>
      </c>
      <c r="G64" s="99" t="s">
        <v>53</v>
      </c>
      <c r="H64" s="48" t="s">
        <v>578</v>
      </c>
      <c r="I64" s="50" t="s">
        <v>580</v>
      </c>
      <c r="J64" s="48" t="s">
        <v>579</v>
      </c>
      <c r="K64" s="51" t="s">
        <v>46</v>
      </c>
      <c r="L64" s="2">
        <v>706405624</v>
      </c>
      <c r="M64" s="2">
        <v>0</v>
      </c>
      <c r="N64" s="2">
        <v>0</v>
      </c>
      <c r="O64" s="2">
        <v>706405624</v>
      </c>
      <c r="P64" s="51">
        <v>2022000272</v>
      </c>
      <c r="Q64" s="48" t="s">
        <v>583</v>
      </c>
      <c r="R64" s="4">
        <v>44613</v>
      </c>
      <c r="S64" s="48">
        <v>2022000883</v>
      </c>
      <c r="T64" s="4">
        <v>44754</v>
      </c>
      <c r="U64" s="5">
        <v>44754</v>
      </c>
      <c r="V64" s="5">
        <v>44764</v>
      </c>
      <c r="W64" s="48" t="s">
        <v>72</v>
      </c>
      <c r="X64" s="48" t="s">
        <v>151</v>
      </c>
      <c r="Y64" s="7">
        <v>44764</v>
      </c>
      <c r="Z64" s="7">
        <v>44767</v>
      </c>
      <c r="AA64" s="48"/>
      <c r="AB64" s="48"/>
      <c r="AC64" s="48"/>
      <c r="AD64" s="48"/>
      <c r="AE64" s="48"/>
      <c r="AF64" s="48"/>
      <c r="AG64" s="7">
        <v>45131</v>
      </c>
      <c r="AH64" s="48"/>
      <c r="AI64" s="2">
        <v>0</v>
      </c>
      <c r="AJ64" s="2">
        <v>706405624</v>
      </c>
      <c r="AK64" s="2">
        <v>0</v>
      </c>
      <c r="AL64" s="26">
        <v>0</v>
      </c>
      <c r="AM64" s="67" t="s">
        <v>738</v>
      </c>
      <c r="AN64" s="44" t="s">
        <v>665</v>
      </c>
      <c r="AP64" s="30">
        <v>44707</v>
      </c>
      <c r="AQ64" s="6">
        <v>77101600</v>
      </c>
    </row>
    <row r="65" spans="1:40" s="6" customFormat="1" x14ac:dyDescent="0.25">
      <c r="A65" s="8" t="s">
        <v>43</v>
      </c>
      <c r="B65" s="48" t="s">
        <v>557</v>
      </c>
      <c r="C65" s="49" t="s">
        <v>554</v>
      </c>
      <c r="D65" s="7">
        <v>44756</v>
      </c>
      <c r="E65" s="48" t="s">
        <v>1109</v>
      </c>
      <c r="F65" s="48" t="s">
        <v>597</v>
      </c>
      <c r="G65" s="99" t="s">
        <v>156</v>
      </c>
      <c r="H65" s="48" t="s">
        <v>595</v>
      </c>
      <c r="I65" s="24">
        <v>36294930</v>
      </c>
      <c r="J65" s="48" t="s">
        <v>596</v>
      </c>
      <c r="K65" s="51" t="s">
        <v>49</v>
      </c>
      <c r="L65" s="2">
        <v>30000000</v>
      </c>
      <c r="M65" s="2">
        <v>0</v>
      </c>
      <c r="N65" s="2">
        <v>0</v>
      </c>
      <c r="O65" s="2">
        <v>30000000</v>
      </c>
      <c r="P65" s="51">
        <v>2022000613</v>
      </c>
      <c r="Q65" s="48" t="s">
        <v>598</v>
      </c>
      <c r="R65" s="4">
        <v>44750</v>
      </c>
      <c r="S65" s="48">
        <v>2022000957</v>
      </c>
      <c r="T65" s="4">
        <v>44769</v>
      </c>
      <c r="U65" s="51" t="s">
        <v>54</v>
      </c>
      <c r="V65" s="51" t="s">
        <v>54</v>
      </c>
      <c r="W65" s="48" t="s">
        <v>221</v>
      </c>
      <c r="X65" s="48" t="s">
        <v>252</v>
      </c>
      <c r="Y65" s="7">
        <v>44769</v>
      </c>
      <c r="Z65" s="7">
        <v>44774</v>
      </c>
      <c r="AA65" s="48"/>
      <c r="AB65" s="48"/>
      <c r="AC65" s="48"/>
      <c r="AD65" s="48"/>
      <c r="AE65" s="48"/>
      <c r="AF65" s="48"/>
      <c r="AG65" s="7">
        <v>44957</v>
      </c>
      <c r="AH65" s="48"/>
      <c r="AI65" s="2">
        <v>0</v>
      </c>
      <c r="AJ65" s="2">
        <v>30000000</v>
      </c>
      <c r="AK65" s="2">
        <v>0</v>
      </c>
      <c r="AL65" s="26">
        <v>0</v>
      </c>
      <c r="AM65" s="67" t="s">
        <v>740</v>
      </c>
      <c r="AN65" s="6" t="s">
        <v>524</v>
      </c>
    </row>
    <row r="66" spans="1:40" s="6" customFormat="1" x14ac:dyDescent="0.25">
      <c r="A66" s="8" t="s">
        <v>43</v>
      </c>
      <c r="B66" s="48" t="s">
        <v>559</v>
      </c>
      <c r="C66" s="49" t="s">
        <v>555</v>
      </c>
      <c r="D66" s="7">
        <v>44756</v>
      </c>
      <c r="E66" s="48" t="s">
        <v>1109</v>
      </c>
      <c r="F66" s="48" t="s">
        <v>602</v>
      </c>
      <c r="G66" s="99" t="s">
        <v>439</v>
      </c>
      <c r="H66" s="48" t="s">
        <v>601</v>
      </c>
      <c r="I66" s="24">
        <v>51959173</v>
      </c>
      <c r="J66" s="48" t="s">
        <v>603</v>
      </c>
      <c r="K66" s="51" t="s">
        <v>49</v>
      </c>
      <c r="L66" s="2">
        <v>48240000</v>
      </c>
      <c r="M66" s="2">
        <v>0</v>
      </c>
      <c r="N66" s="2">
        <v>0</v>
      </c>
      <c r="O66" s="2">
        <v>48240000</v>
      </c>
      <c r="P66" s="51">
        <v>2022000476</v>
      </c>
      <c r="Q66" s="48" t="s">
        <v>604</v>
      </c>
      <c r="R66" s="4">
        <v>44693</v>
      </c>
      <c r="S66" s="48">
        <v>2022000017</v>
      </c>
      <c r="T66" s="4">
        <v>44756</v>
      </c>
      <c r="U66" s="5">
        <v>44755</v>
      </c>
      <c r="V66" s="5">
        <v>44757</v>
      </c>
      <c r="W66" s="48" t="s">
        <v>221</v>
      </c>
      <c r="X66" s="48" t="s">
        <v>254</v>
      </c>
      <c r="Y66" s="7">
        <v>44757</v>
      </c>
      <c r="Z66" s="7">
        <v>44757</v>
      </c>
      <c r="AA66" s="48"/>
      <c r="AB66" s="4">
        <v>44764</v>
      </c>
      <c r="AC66" s="48"/>
      <c r="AD66" s="48"/>
      <c r="AE66" s="48"/>
      <c r="AF66" s="48"/>
      <c r="AG66" s="7">
        <v>45030</v>
      </c>
      <c r="AH66" s="48"/>
      <c r="AI66" s="2">
        <v>0</v>
      </c>
      <c r="AJ66" s="2">
        <v>48240000</v>
      </c>
      <c r="AK66" s="2">
        <v>0</v>
      </c>
      <c r="AL66" s="26">
        <v>0</v>
      </c>
      <c r="AM66" s="67" t="s">
        <v>741</v>
      </c>
      <c r="AN66" s="6" t="s">
        <v>524</v>
      </c>
    </row>
    <row r="67" spans="1:40" s="6" customFormat="1" x14ac:dyDescent="0.25">
      <c r="A67" s="8" t="s">
        <v>43</v>
      </c>
      <c r="B67" s="48" t="s">
        <v>562</v>
      </c>
      <c r="C67" s="49" t="s">
        <v>563</v>
      </c>
      <c r="D67" s="7">
        <v>44761</v>
      </c>
      <c r="E67" s="48" t="s">
        <v>1136</v>
      </c>
      <c r="F67" s="48" t="s">
        <v>613</v>
      </c>
      <c r="G67" s="99" t="s">
        <v>616</v>
      </c>
      <c r="H67" s="48" t="s">
        <v>614</v>
      </c>
      <c r="I67" s="24">
        <v>4929192</v>
      </c>
      <c r="J67" s="48" t="s">
        <v>655</v>
      </c>
      <c r="K67" s="51" t="s">
        <v>49</v>
      </c>
      <c r="L67" s="2">
        <v>16000000</v>
      </c>
      <c r="M67" s="2">
        <v>0</v>
      </c>
      <c r="N67" s="2">
        <v>0</v>
      </c>
      <c r="O67" s="2">
        <v>16000000</v>
      </c>
      <c r="P67" s="51">
        <v>2022000626</v>
      </c>
      <c r="Q67" s="48" t="s">
        <v>615</v>
      </c>
      <c r="R67" s="4">
        <v>44755</v>
      </c>
      <c r="S67" s="48">
        <v>2022000910</v>
      </c>
      <c r="T67" s="4">
        <v>44757</v>
      </c>
      <c r="U67" s="51" t="s">
        <v>54</v>
      </c>
      <c r="V67" s="51" t="s">
        <v>54</v>
      </c>
      <c r="W67" s="48" t="s">
        <v>221</v>
      </c>
      <c r="X67" s="48" t="s">
        <v>288</v>
      </c>
      <c r="Y67" s="7">
        <v>44761</v>
      </c>
      <c r="Z67" s="7">
        <v>44770</v>
      </c>
      <c r="AA67" s="48"/>
      <c r="AB67" s="48"/>
      <c r="AC67" s="48"/>
      <c r="AD67" s="48"/>
      <c r="AE67" s="48"/>
      <c r="AF67" s="48"/>
      <c r="AG67" s="7">
        <v>44922</v>
      </c>
      <c r="AH67" s="48"/>
      <c r="AI67" s="2">
        <v>0</v>
      </c>
      <c r="AJ67" s="2">
        <v>16000000</v>
      </c>
      <c r="AK67" s="2">
        <v>0</v>
      </c>
      <c r="AL67" s="26">
        <v>0</v>
      </c>
      <c r="AM67" s="67" t="s">
        <v>746</v>
      </c>
      <c r="AN67" s="44" t="s">
        <v>671</v>
      </c>
    </row>
    <row r="68" spans="1:40" s="6" customFormat="1" x14ac:dyDescent="0.25">
      <c r="A68" s="8" t="s">
        <v>43</v>
      </c>
      <c r="B68" s="48" t="s">
        <v>591</v>
      </c>
      <c r="C68" s="49" t="s">
        <v>584</v>
      </c>
      <c r="D68" s="7">
        <v>44761</v>
      </c>
      <c r="E68" s="48" t="s">
        <v>1109</v>
      </c>
      <c r="F68" s="48" t="s">
        <v>621</v>
      </c>
      <c r="G68" s="99" t="s">
        <v>623</v>
      </c>
      <c r="H68" s="48" t="s">
        <v>675</v>
      </c>
      <c r="I68" s="24">
        <v>1075212593</v>
      </c>
      <c r="J68" s="48" t="s">
        <v>622</v>
      </c>
      <c r="K68" s="51" t="s">
        <v>49</v>
      </c>
      <c r="L68" s="2">
        <v>34751080</v>
      </c>
      <c r="M68" s="2">
        <v>0</v>
      </c>
      <c r="N68" s="2">
        <v>0</v>
      </c>
      <c r="O68" s="2">
        <v>34751080</v>
      </c>
      <c r="P68" s="51">
        <v>2022000619</v>
      </c>
      <c r="Q68" s="48" t="s">
        <v>624</v>
      </c>
      <c r="R68" s="4">
        <v>44754</v>
      </c>
      <c r="S68" s="48">
        <v>2022000927</v>
      </c>
      <c r="T68" s="4">
        <v>44763</v>
      </c>
      <c r="U68" s="51" t="s">
        <v>54</v>
      </c>
      <c r="V68" s="51" t="s">
        <v>54</v>
      </c>
      <c r="W68" s="48" t="s">
        <v>116</v>
      </c>
      <c r="X68" s="48" t="s">
        <v>115</v>
      </c>
      <c r="Y68" s="7">
        <v>44767</v>
      </c>
      <c r="Z68" s="7">
        <v>44767</v>
      </c>
      <c r="AA68" s="48"/>
      <c r="AB68" s="48"/>
      <c r="AC68" s="48"/>
      <c r="AD68" s="48"/>
      <c r="AE68" s="48"/>
      <c r="AF68" s="48"/>
      <c r="AG68" s="7">
        <v>44925</v>
      </c>
      <c r="AH68" s="48"/>
      <c r="AI68" s="2">
        <v>0</v>
      </c>
      <c r="AJ68" s="2">
        <v>34751080</v>
      </c>
      <c r="AK68" s="2">
        <v>0</v>
      </c>
      <c r="AL68" s="26">
        <v>0</v>
      </c>
      <c r="AM68" s="67" t="s">
        <v>748</v>
      </c>
      <c r="AN68" s="29" t="s">
        <v>672</v>
      </c>
    </row>
  </sheetData>
  <mergeCells count="10">
    <mergeCell ref="U1:V1"/>
    <mergeCell ref="W1:Y1"/>
    <mergeCell ref="Z1:AL1"/>
    <mergeCell ref="AM1:AM2"/>
    <mergeCell ref="A1:B1"/>
    <mergeCell ref="C1:G1"/>
    <mergeCell ref="H1:K1"/>
    <mergeCell ref="L1:O1"/>
    <mergeCell ref="P1:R1"/>
    <mergeCell ref="S1:T1"/>
  </mergeCells>
  <dataValidations count="1">
    <dataValidation type="date" allowBlank="1" showInputMessage="1" errorTitle="Entrada no válida" error="Por favor escriba una fecha válida (AAAA/MM/DD)" promptTitle="Ingrese una fecha (AAAA/MM/DD)" prompt=" Registre la fecha de expedición de la ÚLTIMA póliza de garantía. (FORMATO AAAA/MM/DD)." sqref="U21:U24">
      <formula1>1900/1/1</formula1>
      <formula2>3000/1/1</formula2>
    </dataValidation>
  </dataValidations>
  <hyperlinks>
    <hyperlink ref="AN4" r:id="rId1"/>
    <hyperlink ref="AN5" r:id="rId2"/>
    <hyperlink ref="AN6" r:id="rId3"/>
    <hyperlink ref="AN7" r:id="rId4"/>
    <hyperlink ref="AN9" r:id="rId5"/>
    <hyperlink ref="AN10" r:id="rId6"/>
    <hyperlink ref="AN13" r:id="rId7"/>
    <hyperlink ref="AN14" r:id="rId8"/>
    <hyperlink ref="AN15" r:id="rId9"/>
    <hyperlink ref="AN16" r:id="rId10"/>
    <hyperlink ref="AN17" r:id="rId11"/>
    <hyperlink ref="AN18" r:id="rId12"/>
    <hyperlink ref="AN19" r:id="rId13"/>
    <hyperlink ref="AN20" r:id="rId14"/>
    <hyperlink ref="AN23" r:id="rId15"/>
    <hyperlink ref="AN24" r:id="rId16"/>
    <hyperlink ref="AN22" r:id="rId17"/>
    <hyperlink ref="AN21" r:id="rId18"/>
    <hyperlink ref="AN25" r:id="rId19"/>
    <hyperlink ref="AN26" r:id="rId20"/>
    <hyperlink ref="AN27" r:id="rId21"/>
    <hyperlink ref="AN28" r:id="rId22"/>
    <hyperlink ref="AN29" r:id="rId23"/>
    <hyperlink ref="AN30" r:id="rId24"/>
    <hyperlink ref="AN32" r:id="rId25"/>
    <hyperlink ref="AN33" r:id="rId26"/>
    <hyperlink ref="AN34" r:id="rId27"/>
    <hyperlink ref="AN35" r:id="rId28"/>
    <hyperlink ref="AN36" r:id="rId29"/>
    <hyperlink ref="AN37" r:id="rId30"/>
    <hyperlink ref="AN38" r:id="rId31"/>
    <hyperlink ref="AN39" r:id="rId32"/>
    <hyperlink ref="AN40" r:id="rId33"/>
    <hyperlink ref="AN41" r:id="rId34"/>
    <hyperlink ref="AN42" r:id="rId35"/>
    <hyperlink ref="AN43" r:id="rId36"/>
    <hyperlink ref="AN44" r:id="rId37"/>
    <hyperlink ref="AN45" r:id="rId38"/>
    <hyperlink ref="AN46" r:id="rId39"/>
    <hyperlink ref="AN47" r:id="rId40"/>
    <hyperlink ref="AN48" r:id="rId41"/>
    <hyperlink ref="AN49" r:id="rId42"/>
    <hyperlink ref="AN50" r:id="rId43"/>
    <hyperlink ref="AN51" r:id="rId44"/>
    <hyperlink ref="AN56" r:id="rId45"/>
    <hyperlink ref="AN57" r:id="rId46"/>
    <hyperlink ref="AN58" r:id="rId47"/>
    <hyperlink ref="AN61" r:id="rId48"/>
    <hyperlink ref="AN63" r:id="rId49"/>
    <hyperlink ref="AN62" r:id="rId50"/>
    <hyperlink ref="AN64" r:id="rId51"/>
    <hyperlink ref="AN67" r:id="rId52"/>
    <hyperlink ref="AN68" r:id="rId5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AVISOS DE CONVOCATORIA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Zoraya Marcela Sánchez Calderón</dc:creator>
  <cp:lastModifiedBy>Doris Lorena Camacho Noguera</cp:lastModifiedBy>
  <cp:lastPrinted>2022-05-11T23:01:24Z</cp:lastPrinted>
  <dcterms:created xsi:type="dcterms:W3CDTF">2019-01-21T19:08:52Z</dcterms:created>
  <dcterms:modified xsi:type="dcterms:W3CDTF">2022-10-26T13:56:03Z</dcterms:modified>
</cp:coreProperties>
</file>