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er\Documents\CAM2022\INFORME CAMARA DE REPRESENTANTES\"/>
    </mc:Choice>
  </mc:AlternateContent>
  <bookViews>
    <workbookView xWindow="0" yWindow="0" windowWidth="20490" windowHeight="7350" firstSheet="2" activeTab="2"/>
  </bookViews>
  <sheets>
    <sheet name="F14.1  PLANES DE MEJORAMIENT..." sheetId="1" r:id="rId1"/>
    <sheet name="SEG DIC 31.2019" sheetId="2" r:id="rId2"/>
    <sheet name="PLAN DE MEJORAMIENTO" sheetId="8" r:id="rId3"/>
    <sheet name="Hoja1" sheetId="9" r:id="rId4"/>
  </sheets>
  <definedNames>
    <definedName name="_xlnm._FilterDatabase" localSheetId="0" hidden="1">'F14.1  PLANES DE MEJORAMIENT...'!$A$3:$L$29</definedName>
    <definedName name="_xlnm._FilterDatabase" localSheetId="2" hidden="1">'PLAN DE MEJORAMIENTO'!$A$11:$N$71</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62913"/>
</workbook>
</file>

<file path=xl/calcChain.xml><?xml version="1.0" encoding="utf-8"?>
<calcChain xmlns="http://schemas.openxmlformats.org/spreadsheetml/2006/main">
  <c r="J70" i="8" l="1"/>
  <c r="J67" i="8"/>
  <c r="J63" i="8"/>
  <c r="J64" i="8"/>
  <c r="J60" i="8"/>
  <c r="J61" i="8"/>
  <c r="J54" i="8"/>
  <c r="J55" i="8"/>
  <c r="J56" i="8"/>
  <c r="J57" i="8"/>
  <c r="J71" i="8" l="1"/>
  <c r="J69" i="8"/>
  <c r="J68" i="8"/>
  <c r="J66" i="8"/>
  <c r="J65" i="8"/>
  <c r="J62" i="8"/>
  <c r="J59" i="8"/>
  <c r="J58" i="8"/>
</calcChain>
</file>

<file path=xl/comments1.xml><?xml version="1.0" encoding="utf-8"?>
<comments xmlns="http://schemas.openxmlformats.org/spreadsheetml/2006/main">
  <authors>
    <author>Juan Carlos Ortíz Cuéllar</author>
  </authors>
  <commentList>
    <comment ref="G69" authorId="0" shapeId="0">
      <text>
        <r>
          <rPr>
            <b/>
            <sz val="9"/>
            <color indexed="81"/>
            <rFont val="Tahoma"/>
            <family val="2"/>
          </rPr>
          <t>Juan Carlos Ortíz Cuéllar:</t>
        </r>
        <r>
          <rPr>
            <sz val="9"/>
            <color indexed="81"/>
            <rFont val="Tahoma"/>
            <family val="2"/>
          </rPr>
          <t xml:space="preserve">
debe estar alineado con la meta deelaboración de PMA y cargue actualizado</t>
        </r>
      </text>
    </comment>
  </commentList>
</comments>
</file>

<file path=xl/sharedStrings.xml><?xml version="1.0" encoding="utf-8"?>
<sst xmlns="http://schemas.openxmlformats.org/spreadsheetml/2006/main" count="1358" uniqueCount="723">
  <si>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</si>
  <si>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</si>
  <si>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</si>
  <si>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</si>
  <si>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</si>
  <si>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</si>
  <si>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</si>
  <si>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</si>
  <si>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</si>
  <si>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</si>
  <si>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</si>
  <si>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</si>
  <si>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</si>
  <si>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</si>
  <si>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</si>
  <si>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</si>
  <si>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</si>
  <si>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</si>
  <si>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</si>
  <si>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</si>
  <si>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</si>
  <si>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</si>
  <si>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</si>
  <si>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</si>
  <si>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</si>
  <si>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</si>
  <si>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</si>
  <si>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</si>
  <si>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</si>
  <si>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</si>
  <si>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</si>
  <si>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</si>
  <si>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</si>
  <si>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</si>
  <si>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</si>
  <si>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</si>
  <si>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</si>
  <si>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</si>
  <si>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</si>
  <si>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</si>
  <si>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</si>
  <si>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</si>
  <si>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</si>
  <si>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</si>
  <si>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</si>
  <si>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</si>
  <si>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</si>
  <si>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</si>
  <si>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</si>
  <si>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</si>
  <si>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</si>
  <si>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</si>
  <si>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</si>
  <si>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</si>
  <si>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</si>
  <si>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</si>
  <si>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</si>
  <si>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</si>
  <si>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</si>
  <si>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</si>
  <si>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</si>
  <si>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</si>
  <si>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</si>
  <si>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</si>
  <si>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</si>
  <si>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</si>
  <si>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</si>
  <si>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</si>
  <si>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</si>
  <si>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</si>
  <si>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</si>
  <si>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</si>
  <si>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</si>
  <si>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</si>
  <si>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</si>
  <si>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</si>
  <si>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</si>
  <si>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</si>
  <si>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</si>
  <si>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</si>
  <si>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</si>
  <si>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</si>
  <si>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</si>
  <si>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</si>
  <si>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</si>
  <si>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</si>
  <si>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</si>
  <si>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</si>
  <si>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</si>
  <si>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</si>
  <si>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</si>
  <si>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</si>
  <si>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</si>
  <si>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</si>
  <si>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</si>
  <si>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</si>
  <si>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</si>
  <si>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</si>
  <si>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</si>
  <si>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</si>
  <si>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</si>
  <si>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</si>
  <si>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</si>
  <si>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</si>
  <si>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</si>
  <si>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</si>
  <si>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</si>
  <si>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</si>
  <si>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</si>
  <si>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</si>
  <si>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</si>
  <si>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</si>
  <si>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</si>
  <si>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</si>
  <si>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</si>
  <si>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</si>
  <si>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</si>
  <si>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</si>
  <si>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</si>
  <si>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</si>
  <si>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</si>
  <si>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</si>
  <si>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</si>
  <si>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</si>
  <si>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</si>
  <si>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</si>
  <si>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</si>
  <si>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</si>
  <si>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</si>
  <si>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</si>
  <si>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</si>
  <si>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</si>
  <si>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</si>
  <si>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</si>
  <si>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</si>
  <si>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</si>
  <si>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</si>
  <si>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</si>
  <si>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</si>
  <si>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</si>
  <si>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</si>
  <si>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</si>
  <si>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</si>
  <si>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</si>
  <si>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</si>
  <si>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</si>
  <si>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</si>
  <si>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</si>
  <si>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</si>
  <si>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</si>
  <si>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</si>
  <si>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</si>
  <si>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</si>
  <si>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</si>
  <si>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</si>
  <si>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</si>
  <si>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</si>
  <si>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</si>
  <si>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</si>
  <si>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</si>
  <si>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</si>
  <si>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</si>
  <si>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</si>
  <si>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</si>
  <si>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</si>
  <si>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</si>
  <si>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</si>
  <si>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</si>
  <si>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</si>
  <si>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</si>
  <si>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</si>
  <si>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</si>
  <si>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</si>
  <si>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</si>
  <si>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</si>
  <si>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</si>
  <si>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</si>
  <si>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</si>
  <si>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</si>
  <si>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</si>
  <si>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</si>
  <si>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</si>
  <si>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</si>
  <si>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</si>
  <si>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</si>
  <si>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</si>
  <si>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</si>
  <si>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</si>
  <si>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</si>
  <si>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</si>
  <si>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</si>
  <si>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</si>
  <si>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</si>
  <si>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</si>
  <si>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</si>
  <si>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</si>
  <si>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</si>
  <si>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</si>
  <si>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</si>
  <si>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</si>
  <si>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</si>
  <si>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</si>
  <si>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</si>
  <si>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</si>
  <si>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</si>
  <si>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</si>
  <si>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</si>
  <si>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</si>
  <si>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</si>
  <si>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</si>
  <si>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</si>
  <si>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</si>
  <si>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</si>
  <si>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</si>
  <si>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</si>
  <si>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</si>
  <si>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</si>
  <si>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</si>
  <si>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</si>
  <si>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</si>
  <si>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</si>
  <si>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</si>
  <si>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</si>
  <si>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</si>
  <si>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</si>
  <si>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</si>
  <si>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</si>
  <si>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</si>
  <si>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</si>
  <si>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</si>
  <si>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</si>
  <si>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</si>
  <si>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</si>
  <si>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</si>
  <si>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</si>
  <si>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</si>
  <si>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</si>
  <si>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</si>
  <si>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</si>
  <si>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</si>
  <si>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</si>
  <si>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</si>
  <si>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</si>
  <si>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</si>
  <si>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</si>
  <si>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</si>
  <si>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</si>
  <si>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</si>
  <si>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</si>
  <si>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</si>
  <si>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</si>
  <si>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</si>
  <si>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</si>
  <si>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</si>
  <si>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</si>
  <si>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</si>
  <si>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</si>
  <si>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</si>
  <si>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</si>
  <si>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</si>
  <si>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</si>
  <si>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</si>
  <si>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</si>
  <si>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</si>
  <si>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</si>
  <si>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</si>
  <si>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</si>
  <si>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</si>
  <si>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</si>
  <si>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</si>
  <si>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</si>
  <si>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</si>
  <si>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</si>
  <si>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</si>
  <si>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</si>
  <si>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</si>
  <si>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</si>
  <si>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</si>
  <si>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</si>
  <si>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</si>
  <si>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</si>
  <si>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</si>
  <si>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</si>
  <si>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</si>
  <si>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</si>
  <si>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</si>
  <si>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</si>
  <si>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</si>
  <si>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</si>
  <si>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</si>
  <si>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</si>
  <si>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</si>
  <si>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</si>
  <si>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</si>
  <si>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</si>
  <si>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</si>
  <si>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</si>
  <si>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</si>
  <si>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</si>
  <si>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</si>
  <si>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</si>
  <si>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</si>
  <si>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</si>
  <si>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</si>
  <si>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</si>
  <si>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</si>
  <si>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</si>
  <si>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</si>
  <si>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</si>
  <si>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</si>
  <si>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</si>
  <si>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</si>
  <si>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</si>
  <si>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</si>
  <si>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</si>
  <si>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</si>
  <si>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</si>
  <si>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</si>
  <si>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</si>
  <si>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</si>
  <si>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</si>
  <si>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</si>
  <si>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</si>
  <si>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</si>
  <si>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</si>
  <si>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</si>
  <si>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</si>
  <si>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</si>
  <si>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</si>
  <si>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</si>
  <si>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</si>
  <si>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</si>
  <si>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</si>
  <si>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</si>
  <si>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</si>
  <si>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</si>
  <si>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</si>
  <si>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</si>
  <si>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</si>
  <si>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</si>
  <si>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</si>
  <si>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</si>
  <si>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</si>
  <si>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</si>
  <si>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</si>
  <si>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</si>
  <si>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</si>
  <si>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</si>
  <si>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</si>
  <si>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</si>
  <si>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</si>
  <si>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</si>
  <si>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</si>
  <si>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</si>
  <si>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</si>
  <si>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</si>
  <si>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</si>
  <si>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</si>
  <si>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</si>
  <si>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</si>
  <si>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</si>
  <si>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</si>
  <si>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</si>
  <si>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</si>
  <si>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</si>
  <si>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</si>
  <si>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</si>
  <si>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</si>
  <si>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</si>
  <si>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</si>
  <si>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</si>
  <si>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</si>
  <si>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</si>
  <si>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</si>
  <si>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</si>
  <si>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</si>
  <si>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</si>
  <si>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</si>
  <si>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</si>
  <si>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</si>
  <si>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</si>
  <si>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</si>
  <si>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</si>
  <si>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</si>
  <si>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</si>
  <si>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</si>
  <si>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</si>
  <si>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</si>
  <si>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</si>
  <si>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</si>
  <si>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</si>
  <si>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</si>
  <si>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</si>
  <si>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</si>
  <si>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</si>
  <si>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</si>
  <si>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</si>
  <si>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</si>
  <si>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</si>
  <si>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</si>
  <si>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</si>
  <si>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</si>
  <si>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</si>
  <si>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</si>
  <si>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</si>
  <si>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</si>
  <si>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</si>
  <si>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</si>
  <si>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</si>
  <si>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</si>
  <si>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</si>
  <si>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</si>
  <si>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</si>
  <si>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</si>
  <si>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</si>
  <si>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</si>
  <si>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</si>
  <si>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</si>
  <si>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</si>
  <si>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</si>
  <si>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</si>
  <si>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</si>
  <si>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</si>
  <si>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</si>
  <si>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</si>
  <si>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</si>
  <si>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</si>
  <si>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</si>
  <si>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</si>
  <si>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</si>
  <si>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</si>
  <si>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</si>
  <si>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</si>
  <si>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</si>
  <si>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</si>
  <si>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</si>
  <si>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</si>
  <si>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</si>
  <si>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</si>
  <si>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</si>
  <si>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</si>
  <si>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</si>
  <si>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</si>
  <si>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</si>
  <si>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</si>
  <si>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</si>
  <si>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</si>
  <si>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</si>
  <si>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</si>
  <si>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</si>
  <si>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</si>
  <si>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</si>
  <si>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</si>
  <si>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</si>
  <si>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</si>
  <si>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</si>
  <si>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</si>
  <si>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</si>
  <si>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</si>
  <si>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SEGUIMIENTO A 12 DE MAYO DE 2020</t>
  </si>
  <si>
    <t>Una vez los Estados financieros de la Empresa Forestal esten firmados en forma definitiva, por el representante legal contador y revisor fiscal de la misma, se procede a realizar las respectivas actualizaciones de las inversiones de la Corporacion en al Empresa forestal</t>
  </si>
  <si>
    <t>HA1 - 2018</t>
  </si>
  <si>
    <t>Registro del recaudo de ingresos</t>
  </si>
  <si>
    <t>HA3 - 2018</t>
  </si>
  <si>
    <t>Conciliaciones Bancarias</t>
  </si>
  <si>
    <t>Depuración de cartera</t>
  </si>
  <si>
    <t>HA4 - 2018</t>
  </si>
  <si>
    <t>HA5 - 2018</t>
  </si>
  <si>
    <t>Otras cuentas por cobrar</t>
  </si>
  <si>
    <t>Actualización de inversiones</t>
  </si>
  <si>
    <t>HA7-2018</t>
  </si>
  <si>
    <t xml:space="preserve">La anterior situación se presenta por deficiencias en la labor de supervisión de los contratos y/o convenio, y por deficiencias en los mecanismos de control interno relacionado con el manejo de los recursos entregados vía aportes y/o anticipos
</t>
  </si>
  <si>
    <t>HA8-2018</t>
  </si>
  <si>
    <t>Clasificación de hechos económicos</t>
  </si>
  <si>
    <t>Actualización de avalúos</t>
  </si>
  <si>
    <t>Bienes muebles en bodega</t>
  </si>
  <si>
    <t>HA11-2018</t>
  </si>
  <si>
    <t>Transferencias sobretasa ambiental</t>
  </si>
  <si>
    <t>HA12 - 2018</t>
  </si>
  <si>
    <t>Anticipos sobre convenios y acuerdos</t>
  </si>
  <si>
    <t>HA13 - 2018</t>
  </si>
  <si>
    <t>Registros contables</t>
  </si>
  <si>
    <t>Causación de ingresos</t>
  </si>
  <si>
    <t>HD3 -14 - 2018</t>
  </si>
  <si>
    <t>HD4 -15 - 2018</t>
  </si>
  <si>
    <t>Reservas presupuestales vigencia 2018</t>
  </si>
  <si>
    <t>HD2-10 - 2018</t>
  </si>
  <si>
    <t>. Saneamiento básico en los municipios de la Cuenca Magdalena - Cauca (Car's, Ministerio)</t>
  </si>
  <si>
    <t>HA 3 - 2019 AUDITORIA 2019 DE CUMPLIMIENTO A LA CUENCA DEL RIO MAGDALENA JUNIO 2019</t>
  </si>
  <si>
    <t>HA 1 - 2019 AUDITORIA 2019 DE CUMPLIMIENTO A LA CUENCA DEL RIO MAGDALENA JUNIO 2019</t>
  </si>
  <si>
    <t>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</si>
  <si>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HA10-2017.  </t>
  </si>
  <si>
    <t>HD1 -9 - 2018</t>
  </si>
  <si>
    <t xml:space="preserve">Las notas contables se realizaron de manera oportuna durante el año 2020 y fueron revisadas por el revisor físcal Carlos Alberto Barrero y el apoyo del área contable Alejandra Rincón.  Se anexa el certificado de conformidad expedido por la revisoría de Fiscal.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</si>
  <si>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</si>
  <si>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 xml:space="preserve">Elaborar el Plan Anual de Adquisiciones (PAA) previendo los terminos precontractuales.                          
                                                                               </t>
  </si>
  <si>
    <t xml:space="preserve">Elaborar el Plan Operativo Anual de Inversiones (POAI) conforme a lo definido en el PAA.                                        
</t>
  </si>
  <si>
    <t xml:space="preserve">Realizar seguimiento a la ejecución del Plan Anual de Adquisiciones. 
</t>
  </si>
  <si>
    <t xml:space="preserve">Realizar seguimiento a la ejecución física y financiera de los recursos comprometidos a través de los contratos y convenios suscritos. </t>
  </si>
  <si>
    <t xml:space="preserve">PAA
</t>
  </si>
  <si>
    <t xml:space="preserve">POAI
</t>
  </si>
  <si>
    <t xml:space="preserve">No de Actas del Comité de Gestión y desempeño
                                 </t>
  </si>
  <si>
    <t>No de Actas del Comité de Gestión y desempeño</t>
  </si>
  <si>
    <t>Se formuló el Plan de Acción para la vigencia 2020 - 2023 el cual fue aprobado el 29 de mayo del presente año. Con base el Plan de Acción se elaboró el Plan Operativo Anual (POAI).</t>
  </si>
  <si>
    <t xml:space="preserve"> Con base en los instrumentos de  planeación se ha realizado el seguimiento a la ejecución de las metas establecidas en cada programa y proyecto y al cumplimiento del POAI, medienta actas de comite instituciones de gestión y desempeño.</t>
  </si>
  <si>
    <t>Atendiendo a los saldos adeudados por los municipios con fundamento en las actas de liquidación de los convenios, A 30/09/19 se tenia una cartera de 88.023.812, a la cual se le realizó el cobro coactivo y con corte a 30/06/20  se tenía una cartera de 32.480.215 correspondiente a 13 actas de liquidación de convenios y se realizaron 11 cobros coativos y 2 pesuasivos (por su bajo valor).  Entrre sep y junio se ha recuperado de cartera por concepto de convenios 55.543.597 pesos. Se evidencia el cobro persuasivo a los municipio de el Pital, Tesalia, San Agustín, Saladoblanco, Elías y Suaza.</t>
  </si>
  <si>
    <t>A la fecha se encuentra en funcionamiento el Sotfware HASS, el cual generó la cartera por edades de Tasa por uso de agua y tasas retributivas con corte al 31/12/2019, la cual sirvio para la determinación del deterioro de cartera de acuerdo a los criterios establecidos en la política contable. Como evidencia se tienen pantallazos del sistema Hass Net del informe de cartera de tasas por uso de agua TUA y tasas retributivas TR e informe de cartera de TUA y TR.</t>
  </si>
  <si>
    <t>El software administrativo y financiero se encuentra funcionando en pleno desde enero de 2019, con los modulos Financiera, Recursos Fisicos, Recursos Humanos, Facturacion, Planeacion.  Como evidencia se tienen todos los proceso como pago de nómina, emisión de facturación, almacén y el certificado de cada uno de los líderes de estos procesos, en el cual certifican el correcto funcionamiento del sistema.</t>
  </si>
  <si>
    <t xml:space="preserve">
El Plan Anual de Adquisiciones se elaboró y se publicó en la Página del Secop el 31 de enero de 2020, de acuerdo al plazo señalado.  Como evidencia se tiene el PAA publicado en la página.</t>
  </si>
  <si>
    <t>HA2 - 2018</t>
  </si>
  <si>
    <t>Saldos de vigencias anteriores sin ejecutar en cuentas bancarias</t>
  </si>
  <si>
    <t xml:space="preserve">  Durante la vigencia 2020, se realizaron dos actas de depuraciòn de saldos contables de la cuenta multas, la Resoluciòn NO. 1482 del 02 de Agosto de 2020, y la Resoluciòn No. 2734 del 10 De Diciembre de 2020; tambiìen se realizaron depuraciòn de saldos por autos de terminaciòn de procesos por la suma de $89,743,593.</t>
  </si>
  <si>
    <t>Se participó en escenarios de dialogo y capacitación para el fortalecimiento institucional conjuntamente con CORMAGDALENA y otros actores estrategicos, así: 1. Eficiencia en el manejo de residuos sólidos para los municipios del río Magdalena.
2. HydroBID - Planificación Sistema de Soporte de Decisiones del Río Magdalena
3. MADS: Webinar "Agua, territorio y sostenibilidad"
4. TALLERES INTRODUCTORIOS A LAS CAPACITACIONES PARA LA CONSTRUCCIÓN DEL MODELO HIDROLÓGICO DEL RÍO MAGDALENA.</t>
  </si>
  <si>
    <t>La revisión de fuentes de información permitió generar base de datos con un consolidado de 818 humedales identificados para el departamento del Huila y, la ctualización de matriz de caracterización socioambiental para un total de 206 humedales caracterizados;  a la fecha, se cuenta con 16 PMA de Humedales,adoptados y 5 PMA en proceso de adopción.</t>
  </si>
  <si>
    <t>Se cuenta con 7 PMA de humedales adoptados en ejecución de inversión; 9 PMA con planificación de actividades de ejecución de inversión vigencia 2021. Adicionalmente, se  caracterizaron 33 humedales al interior de las áreas protegidas para los cuales se aplica el PMA vigente de dichas áreas.</t>
  </si>
  <si>
    <t>Se realizó asesoría y acompañamiento técnico a los municipios del  departamento del Huila en la incorporación de los asuntos ambientales en el proceso de formulación de los Planes de Ordenamiento Territorial reiterando la importancia de incluir los humedales en el POT como una determinante ambiental ; para lo cual la Corporación suministra a los municipios el inventario de humedales y durante la vigencia 2020 se concertaron ambientalmente los POT de los  municipios de Teruel y Pitalito en los términos establecidos de la ley 388 de 1997 y sus Decretos reglamentarios; donde se verifico la  correcta incorporación de los Humedales como parte del Sistema Ambiental.</t>
  </si>
  <si>
    <t>Se realizaròn los respectivos seguimientos  a las metas de aprovechamiento establecidas para el segundo semestre, de los Planes de Gestiòn Integral de Residuos Sòlidos -  PGIRS, de los 37 municipios del departamento del Huila.  Es importante resaltar que, estos seguimientos se realizaron de manera virtual a causa de la emergencia sanitaria declarada por el COVID 19</t>
  </si>
  <si>
    <t>Se efectuaron visitas de seguimiento a autorizaciones de vertimientos asÍ:
26 Seguimientos virtuales a Planes de Saneamiento y Manejo de Vertimiento - PSMV vigentes, y 4 a los planes no vigentes para el segundo semestre del año 2020. estos seguimientos se realizaron de manera virtual con cada Prestador por razones que obedecen a la emergencia declarada por el COVID 19
7 Visitas de seguimiento a PTAR y Permiso de Vertimiento para los sistema de tratamiento de los municipios de Gigante, Suaza, Tarqui, Timaná, La Argentina, Paicol y Nátaga. 
Los informes de seguimiento a PSMV reposan en cada Dirección Territorial y los % de cumplimiento fueron reportados en el informe de Gestión corte semestre 2 de 2020.</t>
  </si>
  <si>
    <t>Se realizó una visita de seguimiento a los 22 municipios que cuentan con PTAR, de los cuales 2 plantas se encuentran sin funcionamiento y 1 en construcción.</t>
  </si>
  <si>
    <t>Para lograr identificar las consignaciones bancarias y que esto no se siga presentando se implementó código de barras en la facturación, se solicitó a Bancolombia el bloqueo de las transferencias bancarias, se habilitó el botón PSE, en la vigencia 2020 se identificaron $18730077 de Aguas $2379750 de Predial  de valores que venian en la cuenta 240720 de vigencias anteriores</t>
  </si>
  <si>
    <t>Se esta dando aplicación a lo establecido en el catalogo general de cuentas de la contaduria, y verificadon el Estado financiero de la Corporación a nivel de subcuenta y detalle, se logró evidenciar que a la fecha no se poseen cuentas que se denominen ajustes por inflación</t>
  </si>
  <si>
    <t>la corporación utiliza el módulo de recursos físicos para el control de entrada y salida de sus elementos el cual se encuentra  integrado con los módulos de contabilidad y presupuesto, la cual  se dá a través de los procesos de interface, lo que permite tener una información confiable, actualizada y en tiempo real y se ha efectuado el respectivo registro (Entrada a Almacén) de todos los bienes devolutivos adquiridos por la corporación</t>
  </si>
  <si>
    <t>La coporación ha venido dando cumplimiento a la normatividad contable vigente (marco conceptual para entidades bajo la resolución 533 de 2015, catálogo de cuentas), así como a las políticas contables y manuales establecidos en la corporación para el reconocimiento, valoración, presentación y revelación de la información financiera relacionada con los costos y gastos de la entidad.</t>
  </si>
  <si>
    <t>A medida que se dan las situaciones se van registrando de acuerdo a lo normado, este año se han hechos todos los registros presupuestales como lo establece la norma.</t>
  </si>
  <si>
    <t>De las 8 cuentas aperturadas para convenios, se han cerrado 5, quedan pendintes 3, de las cuales 2  tienen movimiento durante 2020 .  Se solicita ampliación de tiempo a 30/06/2021 para que los supervisores envien el informe sobre el estado de los convenios con cuenta abierta.</t>
  </si>
  <si>
    <t>los ultimos tres reportes de plan de mejormiento se ha contestado lo mismo</t>
  </si>
  <si>
    <t xml:space="preserve"> Con base en los instrumentos de  planeación se ha realizado el seguimiento a la ejecución de las metas establecidas en cada programa y proyecto y al cumplimiento del PAA, mediante actas de comite institucional de gestión y desempeño.</t>
  </si>
  <si>
    <t>HD15-2020</t>
  </si>
  <si>
    <t>Etapas y acumulación de procesos administrativos sancionatorios</t>
  </si>
  <si>
    <t>Ausencia de mecanismos de control de los procesos sancionatorios y desarticulación de las dependencias técnicos y jurídicas, teniendo en cuenta la alta rotación de personal técnico. Provocando de esta manera desconocimiento del debido proceso que se debe llevar a cabo por parte del personal técnico para la apertura o iniciación de procesos sancionatorios ambientales</t>
  </si>
  <si>
    <t>Diseñar un mecanismo de control con el fin de verificar el estado actual en el que se encuentra cada proceso y hacer seguimiento a cada unas de las etapa que comprenden el proceso sancionatorio con el fin de dar cumpliento a lo establecido en la ley 1333 de 2009</t>
  </si>
  <si>
    <t>Elaborar e  implementar un formato en la cual se relacionen los procesos sancionatorios de la Corporación en cada dirección territorial, logrando identificar  y priorizar los procesos que  revistan de alta complejidad y afectación al medio ambiente.</t>
  </si>
  <si>
    <t>Formato</t>
  </si>
  <si>
    <t>2021/02/01</t>
  </si>
  <si>
    <t>2021/12/31</t>
  </si>
  <si>
    <t/>
  </si>
  <si>
    <t>Realizar encuentros conversacionales de forma mensual con el área tecnica y jurídica, con el fin de artícular las decisiones a tomar en los procedimientos sancionatorios y hacer seguimiento a los mismos.</t>
  </si>
  <si>
    <t>Actas</t>
  </si>
  <si>
    <t>2021/03/01</t>
  </si>
  <si>
    <t>Tramitar el estudio estudio de rediseño institucional para la CAM ante el consejo directivo, en el cual se contempla la creación del cargo en el tema jurídico en las Direcciones territoriales, con el fin de dar continuidad a los procesos Sancionatorios.</t>
  </si>
  <si>
    <t>Estudio</t>
  </si>
  <si>
    <t>2021/01/25</t>
  </si>
  <si>
    <t>Realizar las actuaciones correspondientes en el marco de la Ley 1333 de 2009 con el fin de llevar los procesos 036 y 037 de 2016  a su culminación.</t>
  </si>
  <si>
    <t>Actuaciones</t>
  </si>
  <si>
    <t>Realizar seguimiento a la aplicación de los procedimientos P-Cam-017 y P-CAM-042  a los procesos  con mínimo dos vigencias anteriores</t>
  </si>
  <si>
    <t>Seguimientos</t>
  </si>
  <si>
    <t>HD16-2020</t>
  </si>
  <si>
    <t>Actuaciones en el PAS y debido proceso</t>
  </si>
  <si>
    <t>No existen mecanismos de control que propendan por pronunciamientos oportunos y efectivos con el fin de garantizar al implicado el derecho de defensa, y evite el desgaste administrativo al producir actuaciones inadecuadas que posteriormente debe derogar y/o dejar sin efecto, omitiendo la aplicación de la norma que regula este PAS</t>
  </si>
  <si>
    <t>Diseñar un mecanismo de control con el fin de establecer las etapas procesales  y  los tiempos de cada actuación de tal forma que se pueda garantizar el debido proceso y el avance oportuno del procedimiento establecido en  la Ley 1333 de 2009 .</t>
  </si>
  <si>
    <t>Unidad (formato)</t>
  </si>
  <si>
    <t>Realizar encuentros conversacionales de forma mensual con el área  jurídica, con el fin de impulsar  de forma oportuna  la etapa procesal en la que se encuentran dichos trámites y priorizar las actuaciones siguientes y hacer seguimiento a los mismos.</t>
  </si>
  <si>
    <t>Realizar jornadas de capacitación orientadas a la actualización y aplicación de la normatividad ambiental vigente.</t>
  </si>
  <si>
    <t>Capacitación</t>
  </si>
  <si>
    <t>2021/09/01</t>
  </si>
  <si>
    <t>Realizar las actuaciones correspondientes en el marco de la Ley 1333 de 2009 con el fin de llevar los procesos 059 del 2015 y 048 de 2014 a su culminación</t>
  </si>
  <si>
    <t>Unidad (Actuaciones)</t>
  </si>
  <si>
    <t>Contratar un abogado que preste asesoría a las direcciones territoriales en procesos de alta complejidad y saneamiento de expedientes.</t>
  </si>
  <si>
    <t>Contrato</t>
  </si>
  <si>
    <t>HD17-2020</t>
  </si>
  <si>
    <t>Funciones de seguimiento y control de la Autoridad Ambiental</t>
  </si>
  <si>
    <t>Ausencia de mecanismos de control que garanticen el cumplimiento oportuno de los procesos y procedimientos adoptados  formalmente por la CAM y que redunden en el cumplimiento de su misión institucional, como garante de las medidas resarcitorias frente a las afectaciones producidas por el Proyecto en sus diferentes etapas</t>
  </si>
  <si>
    <t>Elaborar con el área jurídica un formato donde se relacionen todos los actos administrativos en los que se especifiquen las actividades sujetas a seguimiento y el plazo de cumplimiento.</t>
  </si>
  <si>
    <t>Asignación sistematica de manera mensual  por parte del director territorial en la  programación de los técnicos para que de manera oportuna realicen el respectivo seguimiento a las medidas establecidas por la Corporación y así dar continuidad al procedimiento sancionatorio.</t>
  </si>
  <si>
    <t>memorandos</t>
  </si>
  <si>
    <t>Realizar las actuaciones correspondientes en el marco de la Ley 1333 de 2009 con el fin de llevar el proceso SAN-451-19  a su culminación.</t>
  </si>
  <si>
    <t>OBSERVACIONES  - AVANCE CON CORTE A 31 DE DICIEMBRE  DE 2020</t>
  </si>
  <si>
    <t>Se realizó la respectiva actualización de las inversiones  a diciembre 31 de 2020 con base en los estados financiersos firmados y auditados pro el represetnate legal y revisor fiscal. Nota contable y balance de prueba.</t>
  </si>
  <si>
    <t xml:space="preserve"> Se actualizaron los registros  con base en los avaluos físicos realizados por el perito avaluador . se anexa relaciónd el estado fiannciero frente al avaluo</t>
  </si>
  <si>
    <t xml:space="preserve">Trimestralmente se realiza seguimiento a los valores consignados por los municipios, llevando un cuadro de control en  coordinación con jurídica, para hacer cruce con el CHIP.  De igual forma se realiza seguimiento a través de las operaciones reciprocras para ue los municipios hagan los ajustes necesarios. </t>
  </si>
  <si>
    <t>Se ha realizado el seguimiento a los anticipos dados en 2019 y a diciembre 31 de 2020, se ha legalizado la suma de 990.159.717, el 60% de los anticipos otorgados, el restante 40% por valor de $ 690.613.474 no se ha legalizado debido a que no se ha vencido el plazo de ejecución de los contratos.  Se realizaon dos conciliaciones de seguimiento a los avances y anticipos girados a los  municipios.</t>
  </si>
  <si>
    <t>Durante el año 2020, todos los contratos de prestación de servicios con algunas excepciones  no excedieronn del 31 de diciembre,  disminuyendo las reservas frente al año 2019 en un 26%, teniendo en cuenta que los recursos se ejecutataron durante esta vigencia</t>
  </si>
  <si>
    <t>Se generó el documento “identificación de tensionantes y de bienes y servicios ambientales para los humedales Guaitipán en Pitalito, La Voltezuela en Garzón, Los Colores en Neiva y La Vega en La Argentina”, base para la aplicación del método de valoración económica ambiental. A partir de éste insumo, en 2021, se continuará con los análisis económicos correspondientes.</t>
  </si>
  <si>
    <t>A través del contrato de prestación de servicios 010 de 2021, se contrató al profesional jurídico que prestará asesoría a las direcciones territoriales en procesos de alta complejidad y saneamiento de expedientes.</t>
  </si>
  <si>
    <t xml:space="preserve">Se realizaron las siguientes actuaciones:                                                                  DTC-1-036-2016: Pliego de cargos, Publicación por página y Notificaciones por aviso.                                                                     DTC-1-037-2016: Se dio respuesta a descargos.   </t>
  </si>
  <si>
    <t>Crear un mecanismo de control en el que se establezca el término exacto en el que se deben realizar las respectivas visitas de seguimiento y una vez vencido el plazo, asignar al área técnica para que realice de manera oportuna el seguimiento y asi dar continudidad al procedimiento sancionatorio ambiental</t>
  </si>
  <si>
    <t>Crear un mecanismo de control en el que se establezca el término exacto en el que se deben realizar las respectivas visitas de seguimiento y una vez vencido el plazao, asignar al área técnica para que realice de manera oportuna el seguimiento y asi dar continudidad al procedimiento sancionatorio ambiental</t>
  </si>
  <si>
    <t xml:space="preserve">Se realizó la resolución por la cual se exoneró de responsabilida a la empresa Emgesa S.A. E.S.P., por medio de la cual se dio fín al trámite. </t>
  </si>
  <si>
    <t xml:space="preserve">Se avanzó en la etapa precontractual relacionada con elaboración del Estudio Previo y Estudio del Sector, para realizar la contratación de un profesional economista, para brindar apoyo a la gestión de la CAM a través de labores de ejecución de la PNHIC, relacionadas con la construcción de línea base ambiental para la valoración económica de estos ecosistemas  </t>
  </si>
  <si>
    <t xml:space="preserve">Se realizaron auditorías especiales de seguimiento de enero a marzo de 2021, a través de la revisión de expedientes, con el fin  de verificar el estricto cumplimiento de los procedimientos y la normatividad vigente. Además de manera mensual, se verifica el cumplimiento de las actuaciones y seguimientos asignados al área técnica y jurídica. </t>
  </si>
  <si>
    <t>Se elaboró el formato Tabla de control y seguimiento  a procesos ambientales sancionatorios y actualmente cada Dirección territorial priorizó los procesos que revistan complejidad y afectación al medio ambiente.  Desde la DT sur se priorizaron 31, la DT centro 22,  DT occidente 10 y DT norte 38 y se encuentran registrados y con seguimiento dentro del formato establecido.</t>
  </si>
  <si>
    <t xml:space="preserve">Se realizó reunión con las Direcciones Territoriales a fin de  orientarlas respecto a los procesos administrativos sancionatorios ambientales que se adelantan por incumplimiento a la norma de vertimiento. Se realizó capacitación técnico  jurídica, con el fin de articular las decisiones que se deben tomar dentro de los procedimientos sancionatorios, conforme a lo establecido por Ley. </t>
  </si>
  <si>
    <t xml:space="preserve">Las direcciones territoriales  establecieron como mecanismo de control de los procesos sancionatorios los encuentros  conversacionales  en los cuales  se reúnen el área técnica y jurídica, con el fin de articular las decisiones a tomar en los procedimientos sancionatorios y hacer seguimiento a los mismos.  Se han realizado 18 encuentros y como soporte se tienen las respectivas actas.
</t>
  </si>
  <si>
    <t xml:space="preserve">Se elaboró el formato Tabla de control y seguimiento  a procesos ambientales sancionatorios y se estan relacionando los procesos que estan sujetos a seguimiento, los cuales se asignan mensualmente al area técnica y jurídica, con el fin de ser atendidos oportunamente.  </t>
  </si>
  <si>
    <t xml:space="preserve">Mediante memorando, los directores Territoriales asignan  los procesos a priorizar, los cuales se establecieron en los encuentros conversacionales y mensualmente se realizó seguimiento para verificar el cumplimiento de las actuaciones. 
</t>
  </si>
  <si>
    <t>Se realizó el estudio de rediseño institucional, el cual fue socializado y aprobado por el consejo directivo de la Corporación y se adopto mediante acuerdo  de fecha 25 de enero de 2021, en el cual se crearon cuatro cargos con perfil de abogado en cada una de las direcciones territoriales, con el fin de fortalecer el seguimiento a los procesos sancionatorios.</t>
  </si>
  <si>
    <r>
      <rPr>
        <b/>
        <sz val="12"/>
        <color rgb="FF000000"/>
        <rFont val="Calibri"/>
        <family val="2"/>
        <scheme val="minor"/>
      </rPr>
      <t xml:space="preserve">Se realizaron las siguientes actuaciones:      </t>
    </r>
    <r>
      <rPr>
        <sz val="12"/>
        <color indexed="8"/>
        <rFont val="Calibri"/>
        <family val="2"/>
        <scheme val="minor"/>
      </rPr>
      <t xml:space="preserve">                                                             DTC-1-048-2014:  Notificación por aviso, Pliego de Cargos y publicación por página.  DTC-1-059-2015: Resolvieron descargos.                                                                               
</t>
    </r>
  </si>
  <si>
    <t>H14-2019</t>
  </si>
  <si>
    <t xml:space="preserve">Hallazgo 05.  Actividades esenciales de gestión </t>
  </si>
  <si>
    <r>
      <t xml:space="preserve">C.04. Personal disponible parcialmente compatible con las necesidades de la AP
</t>
    </r>
    <r>
      <rPr>
        <sz val="11"/>
        <color indexed="8"/>
        <rFont val="Calibri"/>
        <family val="2"/>
      </rPr>
      <t>PNR Miraflores, Páramo de Las Oseras, Siberia Ceibas, El Dorado, Serranía de Minas y Corredor Biológico Guacharos Puracé, así como en los DRMI La Tatacoa, Serranía de Minas, Cerro Banderas Ojo Blanco y Serranía de Peñas Blancas</t>
    </r>
  </si>
  <si>
    <t xml:space="preserve">Debilidades de PNNC y de las autoridades ambientales para gestionar recursos financieros y humanos suficientes para el cumplimiento de las actividades esenciales en las AP. </t>
  </si>
  <si>
    <t xml:space="preserve">Fortalecimiento de la disponibilidad e incremento del personal asignado a las AP, para el logro de sus objetivos de conservación </t>
  </si>
  <si>
    <t>Contratación en un 5% adicional de personal técnico de apoyo a las AP con mayor nivel de intervención (DRMI)</t>
  </si>
  <si>
    <t>Contratos de nuevo personal</t>
  </si>
  <si>
    <r>
      <rPr>
        <b/>
        <sz val="11"/>
        <color indexed="8"/>
        <rFont val="Calibri"/>
        <family val="2"/>
      </rPr>
      <t>C.06. AP con actividades esenciales identificadas parcialmente</t>
    </r>
    <r>
      <rPr>
        <sz val="11"/>
        <color indexed="8"/>
        <rFont val="Calibri"/>
        <family val="2"/>
      </rPr>
      <t xml:space="preserve">
PNR El Dorado y Sibería Ceibas, así como el DRMI Serranía de Peñas Blancas</t>
    </r>
  </si>
  <si>
    <t>Debilidades en el cumplimiento de las funciones de administración y manejo asignadas Parques Nacionales Naturales de Colombia y Corporaciones Autónomas Regionales y de Desarrollo sostenible, para garantizar una administración efectiva de las AP</t>
  </si>
  <si>
    <t>Formulación y adopción del PMA del PNR Siberia Ceibas</t>
  </si>
  <si>
    <t>PMA adoptado del PNR Siberia Ceibas</t>
  </si>
  <si>
    <t>Acuerdo adopcion del PMA del PNR Siberia Ceibas</t>
  </si>
  <si>
    <r>
      <rPr>
        <b/>
        <sz val="11"/>
        <color indexed="8"/>
        <rFont val="Calibri"/>
        <family val="2"/>
      </rPr>
      <t>C.08. AP sin demarcación ni señalización</t>
    </r>
    <r>
      <rPr>
        <sz val="11"/>
        <color indexed="8"/>
        <rFont val="Calibri"/>
        <family val="2"/>
      </rPr>
      <t xml:space="preserve"> 
PNR Miraflores, Páramo de Las Oseras, Siberia Ceibas, El Dorado, Serranía de Minas y Corredor Biológico Guacharos Puracé, así como en los DRMI La Tatacoa, Serranía de Minas, Cerro Banderas Ojo Blanco y Serranía de Peñas Blancas</t>
    </r>
  </si>
  <si>
    <t>Demarcación y amojonamiento de AP</t>
  </si>
  <si>
    <t>AP con demarcación y amojonamiento</t>
  </si>
  <si>
    <t>AP demarcada y amojonada</t>
  </si>
  <si>
    <r>
      <t xml:space="preserve">C.14. AP con información parcial o total de la propiedad de la tierra
</t>
    </r>
    <r>
      <rPr>
        <sz val="11"/>
        <color indexed="8"/>
        <rFont val="Calibri"/>
        <family val="2"/>
      </rPr>
      <t>PNR Miraflores, Oseras, Siberia Ceibas, Dorado, Serrania de Minas, CBGP, así como en los DRMI La Tatacoa, Serranía de Minas, Cerro Banderas Ojo Blanco y Serranía de Peñas Blancas</t>
    </r>
  </si>
  <si>
    <t>Debilidades en la articulación con otras entidades de orden nacional para lograr el esclarecimiento de la tenencia de la tierra y la ocupación de territorio dentro de las AP y regularización de tierras al interior de las áreas protegidas.</t>
  </si>
  <si>
    <t>Coordinación interinstitucional para conocimiento y posible aplicación de ruta de clarificación de tenencia de la tierra en AP</t>
  </si>
  <si>
    <t xml:space="preserve">Gestión institucional CAM, para el apoyo de entidades de competencia tales como: IGAC, UPRA, ANT, ART, SUPERNOTARIADO Y REGISTRO, entre otras, para conocimiento y divulgación de rutas  metodológicas para esclarecimiento de la tenencia y ocupación de la tierra en AP
</t>
  </si>
  <si>
    <t xml:space="preserve">Requerimientos institucionales de apoyo y cooperación  y/o
Jornadas de socialización de estrategias o rutas metodológicas </t>
  </si>
  <si>
    <t xml:space="preserve">Hallazgo 6. Manejo Sostenible de las áreas protegidas  </t>
  </si>
  <si>
    <r>
      <t xml:space="preserve">C.01. AP sin estudio de capacidad de carga
</t>
    </r>
    <r>
      <rPr>
        <sz val="12"/>
        <color theme="1"/>
        <rFont val="Calibri"/>
        <family val="2"/>
        <scheme val="minor"/>
      </rPr>
      <t xml:space="preserve">PNR Páramo de Las Oseras, El Dorado y Serranía de Minas </t>
    </r>
  </si>
  <si>
    <t xml:space="preserve">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 </t>
  </si>
  <si>
    <t>Identificacion y priorizacion de rutas ecoturisticas, o con potencial de contemplacion de valores naturales, en el interior de los PNRs</t>
  </si>
  <si>
    <t>Aplicando los lineamientos establecidos por PNN, se caracterizarán y priorizarán las rutas ecoturisticas o con potencial, en el interior de las AP</t>
  </si>
  <si>
    <t>Rutas ecoturisticas caracterizadas</t>
  </si>
  <si>
    <r>
      <rPr>
        <b/>
        <sz val="12"/>
        <color indexed="8"/>
        <rFont val="Calibri"/>
        <family val="2"/>
        <scheme val="minor"/>
      </rPr>
      <t xml:space="preserve">C.04. AP con estructura no satisfactoria: </t>
    </r>
    <r>
      <rPr>
        <sz val="12"/>
        <color indexed="8"/>
        <rFont val="Calibri"/>
        <family val="2"/>
        <scheme val="minor"/>
      </rPr>
      <t xml:space="preserve">Estructura para los visitantes no es satisfactoria 
PNR Miraflores, Dorado, Oseras, Serrania de Minas, CBGP, y en los DRMI Tatacoa, Serrania de Minas, CBOB y Peñas Blancas </t>
    </r>
  </si>
  <si>
    <t xml:space="preserve">Ausencia de la infraestructura necesaria de soporte y de acceso para el desarrollo para el uso público en diferentes actividades como investigación o turismo </t>
  </si>
  <si>
    <t xml:space="preserve">Mantenimiento preventivo de cabañas y centros de interpretación de propiedad institucional, destinados a procesos de investigación y educación ambiental. </t>
  </si>
  <si>
    <t xml:space="preserve">Jornadas de mantenimiento preventivo  a las cabañas y centros de interpretación. </t>
  </si>
  <si>
    <t>Jornadas</t>
  </si>
  <si>
    <t xml:space="preserve">Acompañamiento y capacitación para promover y/o fortalecer experiencias comunitarias relacionadas con turismo de naturaleza en las áreas protegidas con vocacion ecoturistica. </t>
  </si>
  <si>
    <t xml:space="preserve">Contratación para el fortalecimiento del turismo de naturaleza como oportunidad de negocio verde. </t>
  </si>
  <si>
    <r>
      <rPr>
        <b/>
        <sz val="12"/>
        <color indexed="8"/>
        <rFont val="Calibri"/>
        <family val="2"/>
        <scheme val="minor"/>
      </rPr>
      <t xml:space="preserve">C.06. AP con comunidades que dependen del uso de los recursos naturales: </t>
    </r>
    <r>
      <rPr>
        <sz val="12"/>
        <color indexed="8"/>
        <rFont val="Calibri"/>
        <family val="2"/>
        <scheme val="minor"/>
      </rPr>
      <t>AP con comunidades que dependen del uso de RN (Uso no permitido)
PNR Miraflores, Oseras, Siberia Ceibas, Dorado, Serrania de Minas, CBGP
DRMI Tatacoa</t>
    </r>
  </si>
  <si>
    <t xml:space="preserve">Posible fragmentación en la actuación gubernamental y superposición de competencias normativas, sin definición clara de las responsabilidades de las instituciones involucradas, para lograr un eficiente uso público en las AP susceptibles a ello. </t>
  </si>
  <si>
    <t>Promoción de mecanismos de desmonte gradual hacia la producción sostenible, apoyado con  educación ambiental.</t>
  </si>
  <si>
    <t xml:space="preserve">Implementación de sistemas productivos sostenibles en zonas amortiguadoras de PNR y en el interior de DRMI. </t>
  </si>
  <si>
    <t>Sistemas productivos implementados</t>
  </si>
  <si>
    <t>Desarrollo de jornadas de educación ambiental.</t>
  </si>
  <si>
    <r>
      <rPr>
        <b/>
        <sz val="12"/>
        <color indexed="8"/>
        <rFont val="Calibri"/>
        <family val="2"/>
        <scheme val="minor"/>
      </rPr>
      <t xml:space="preserve">C.09. AP con uso no permitido y sin monitoreo: </t>
    </r>
    <r>
      <rPr>
        <sz val="12"/>
        <color indexed="8"/>
        <rFont val="Calibri"/>
        <family val="2"/>
        <scheme val="minor"/>
      </rPr>
      <t>AP con uso permitido de RN, sin monitoreo del uso
DRMI Serrania de Minas, CBOB y Peñas Blancas</t>
    </r>
  </si>
  <si>
    <t>Debilidades en el seguimiento y monitoreo de los instrumentos existentes</t>
  </si>
  <si>
    <t>Fortalecimiento del seguimiento y monitoreo al Uso de los RN en cada AP</t>
  </si>
  <si>
    <t xml:space="preserve">Recorridos de Control y vigilancia orientados al monitoreo del uso de los RN acorde a la zonificación del AP, apoyado con educación ambiental </t>
  </si>
  <si>
    <t>No de recorridos de control y vigilancia efectuados</t>
  </si>
  <si>
    <t>Recorridos de Control y vigilancia orientados al monitoreo del uso de los RN acorde a la zonificación de cada AP, articulado con ejercicio de autoridad ambiental</t>
  </si>
  <si>
    <r>
      <rPr>
        <b/>
        <sz val="12"/>
        <color indexed="8"/>
        <rFont val="Calibri"/>
        <family val="2"/>
        <scheme val="minor"/>
      </rPr>
      <t>C.12. AP con participación baja de comunidades en la toma de decisiones:</t>
    </r>
    <r>
      <rPr>
        <sz val="12"/>
        <color indexed="8"/>
        <rFont val="Calibri"/>
        <family val="2"/>
        <scheme val="minor"/>
      </rPr>
      <t xml:space="preserve"> Participación baja de comunidades en toma de decisiones 
DRMI Peñas Blancas y PNR Dorado</t>
    </r>
  </si>
  <si>
    <t>Débil articulación con comunidades, órganos de gubernamentales y no gubernamentales en torno a las áreas protegidas para la participación de los diferentes actores interesados en la gestión de la AP.</t>
  </si>
  <si>
    <t>Fortalecimiento y dinamización de instancias locales participativas para la toma de decisiones (COLAP)</t>
  </si>
  <si>
    <t>Desarrollo de reuniones participativas del COLAP</t>
  </si>
  <si>
    <t>Actas de COLAP</t>
  </si>
  <si>
    <t xml:space="preserve">Hallazgo 07. Instrumentos de planificación y gestión de las AP </t>
  </si>
  <si>
    <r>
      <rPr>
        <b/>
        <sz val="11"/>
        <color indexed="8"/>
        <rFont val="Calibri"/>
        <family val="2"/>
      </rPr>
      <t xml:space="preserve">C.02. AP con instrumentos y con recursos necesarios insuficientes
</t>
    </r>
    <r>
      <rPr>
        <sz val="11"/>
        <color indexed="8"/>
        <rFont val="Calibri"/>
        <family val="2"/>
      </rPr>
      <t>PNR Páramo de Las Oseras, Siberia Ceibas, El Dorado y Serranía de Minas, así como en los DRMI Serranía de Minas, Cerro Banderas Ojo Blanco y Serranía de Peñas Blancas</t>
    </r>
  </si>
  <si>
    <t>Presuntas debilidades de PNNC y las autoridades ambiéntales, para la adopción instrumentos que regulen el acceso, la gestión participativa, el uso sostenible y la protección de los recursos naturales en las áreas protegidas.</t>
  </si>
  <si>
    <t>Actualización  de información de PMA de AP inscritas y/o registradas  en el RUNAP</t>
  </si>
  <si>
    <t>Formulación progresiva y cargue información en el RUNAP</t>
  </si>
  <si>
    <t>PMA actualizados  en la plataforma RUNAP</t>
  </si>
  <si>
    <r>
      <rPr>
        <b/>
        <sz val="11"/>
        <color indexed="8"/>
        <rFont val="Calibri"/>
        <family val="2"/>
      </rPr>
      <t>C.05. AP sin instrumentos y con recursos necesarios insuficientes</t>
    </r>
    <r>
      <rPr>
        <sz val="11"/>
        <color indexed="8"/>
        <rFont val="Calibri"/>
        <family val="2"/>
      </rPr>
      <t xml:space="preserve">
PNR Páramo de Las Oseras y El Dorado, así como el DRMI Serranía de Peñas Blancas</t>
    </r>
  </si>
  <si>
    <t xml:space="preserve">Presuntas debilidades de PNNC y las autoridades ambiéntales, para la adopción instrumentos que regulen el acceso, la gestión participativa, el uso sostenible y la protección de los recursos naturales en las áreas protegidas.
Presuntas debilidades de PNNC y las autoridades ambientales para formalizar los mecanismos existentes en las áreas protegidas e involucrar a las comunidades (habilidades, conocimientos, estrategias de manejo, valores culturales y sociales, y demás) y el resultado de las investigaciones en la gestión de las áreas protegidas.
</t>
  </si>
  <si>
    <t>Desarrollo de acciones y actividades en el marco de la ejecución de PMA adoptados</t>
  </si>
  <si>
    <t>Programación de acciones en las AP a través de construcción de plan operativo anual, que fortalezcan la gestión conjunta para la sostenibilidad ambiental de las AP</t>
  </si>
  <si>
    <t>Plan operativo formulado y en aplicación y/o matriz de seguimeinto de inversiones</t>
  </si>
  <si>
    <r>
      <rPr>
        <b/>
        <sz val="11"/>
        <color indexed="8"/>
        <rFont val="Calibri"/>
        <family val="2"/>
      </rPr>
      <t xml:space="preserve">C.09. AP con mecanismos de gestión participativa no formalizados
</t>
    </r>
    <r>
      <rPr>
        <sz val="11"/>
        <color indexed="8"/>
        <rFont val="Calibri"/>
        <family val="2"/>
      </rPr>
      <t xml:space="preserve">
PNR Siberia Ceibas y DRMI La Tatacoa</t>
    </r>
  </si>
  <si>
    <t>Presuntas debilidades de PNNC y las autoridades ambientales para formalizar los mecanismos existentes en las áreas protegidas e involucrar a las comunidades (habilidades, conocimientos, estrategias de manejo, valores culturales y sociales, y demás) y el resultado de las investigaciones en la gestión de las áreas protegidas.</t>
  </si>
  <si>
    <t>Fortalecimiento y dinamización de instancias locales para promover la participación comunitaria en la toma de decisiones</t>
  </si>
  <si>
    <t>Desarrollo de reuniones participativas en las que se involucren las comunidades en el conocimiento de las generalidades y acciones de manejo de las AP (COLAP, socialización de PMA y/o criterios orientadores de sostenibilidad ambiental)</t>
  </si>
  <si>
    <t>Actas de reunion</t>
  </si>
  <si>
    <t>Hallazgo 08. Planes de manejo ambiental de las áreas protegidas</t>
  </si>
  <si>
    <r>
      <t xml:space="preserve">C.03. AP con PMA sin registro en el RUNAP
</t>
    </r>
    <r>
      <rPr>
        <sz val="11"/>
        <color indexed="8"/>
        <rFont val="Calibri"/>
        <family val="2"/>
      </rPr>
      <t>PNR Miraflores, Páramo de Las Oseras, Siberia Ceibas, Serranía de Minas y Corredor Biológico Guacharos Puracé, así como en los DRMI La Tatacoa, Serranía de Minas y Cerro Banderas Ojo Blanco</t>
    </r>
  </si>
  <si>
    <t>Debilidades en el seguimiento y control de las herramientas de planificación de las áreas protegidas. Igualmente, la falta de acciones efectivas para la adopción de PMA, el registro de los PMA faltantes en el RUNAP, la inclusión de los actores presentes en el territorio en la elaboración de los en los PMA y, la Inclusión del cambio climático, contaminación, introducción de especies y cambio de uso del suelo en los PMA existentes</t>
  </si>
  <si>
    <t>PMA actualizados en la plataforma RUNAP</t>
  </si>
  <si>
    <r>
      <t xml:space="preserve">C.07. AP con PMA con inclusión parcial de adaptación al cambio climático
</t>
    </r>
    <r>
      <rPr>
        <sz val="11"/>
        <color indexed="8"/>
        <rFont val="Calibri"/>
        <family val="2"/>
      </rPr>
      <t>PNR Miraflores, Páramo de Las Oseras, Siberia Ceibas, Serranía de Minas y Corredor Biológico Guacharos Puracé, así como en los DRMI La Tatacoa, Serranía de Minas y Cerro Banderas Ojo Blanco</t>
    </r>
  </si>
  <si>
    <t>Ejecución de acciones en el marco de los PMA adoptados, con base en los lineamientos definidos en el Plan Integral de Cambio Climático Departamental “Plan Huila 2050”</t>
  </si>
  <si>
    <t>OBSERVACIONES  - AVANCE Y EVIDENCIA CON CORTE A 30 DE JUNIO  DE 2021</t>
  </si>
  <si>
    <t>Se han realizado las actuaciones correspondientes para dar correcto tramite a los procesos sancionatorios DTC-1-036-2016, DTC-1-037-2017, los cuales se encuentran en alegatos de conclusión.  Falta la tasación de la multa, la determinación de la responsabilidad y la sanción.  Por lo cual se solicita la ampliación de tiempo hasta 30/06/2022 para ejecutar las actividades faltantes.</t>
  </si>
  <si>
    <t>La CAM suscribió procesos contractuales en el año 2021, orientados al desarrollo y restablecimiento progresivo de las actividades de administración de sus AP post pandemia, a través de la vinculación de profesionales orientadores de labores institucionales y de un piloto a través de consultoría, como grupo técnico de apoyo.</t>
  </si>
  <si>
    <t>Se suscribió el Contrato de Consultoría No. 270 de 2021 cuyo objeto es "ELABORACIÓN DE ESTUDIOS TÉCNICOS PARA LA ACTUALIZACIÓN DE LOS PLANES DE MANEJO AMBIENTAL (PMA) DEL “PARQUE NATURAL REGIONAL – PNR SIBERIA CEIBAS” (...)”, EN JURISDICCIÓN DEL DEPARTAMENTO DEL HUILA", en cuyo marco de ejecución se ha avanzado satisfactoriamente en las fases de aprestamiento y diagnóstico requeridas.</t>
  </si>
  <si>
    <t>La CAM se encuentra evaluando según la disponibilidad presupuestal de la actual vigencia, el cumplimiento de un pilotaje de demarcación y amojonamiento, con base en las prioridades de conservación y uso sostenibles del area a priorizar.</t>
  </si>
  <si>
    <t>Preliminarmente La CAM ha priorizado la identificación de entidades y requerimientos de competencia, para la solicitud formal de la información actualizada sobre la tenencia y propiedad de tierras, así como de metodologías y/o protocolos para la adjudicación de tierras, dado el carácter nacional de dicha actividad.</t>
  </si>
  <si>
    <t>En el último trimestre de 2021, se construyeron  los documentos precontractuales para la contratación del Técnico de Ecoturismo, los cuales requieren ajustarse a los lineamientos de planificación contractual para las acciones a ejecutarse durante el 2022.</t>
  </si>
  <si>
    <t>Se implementaron  299 sistemas productivos al interior de las APR, como mecanismo de reactivación-reconversión productiva, sostenibilidad ambiental y seguridad alimentaria, en zona rural así: 13 frutal-forestal, 23 frijol-maíz, 189 huertas orgánicas, 57 supermagros, 8 cercas eléctricas con panel solar y, 9 semitechos. Con posibilidad de dar continuidad en la siguiente vigencia</t>
  </si>
  <si>
    <t>Se han realizado las actuaciones correspondientes para dar correcto tramite a los procesos sancionatorios DTC-1-048, DTC-1-059, los cuales se encuentran no se han finalizado.  Por lo cual se solicita la ampliación de tiempo hasta 30/06/2022 para ejecutar las actividades faltantes.</t>
  </si>
  <si>
    <t>Se elaboró el formato Tabla de control y seguimiento  a PAS y cada DT priorizó los procesos que revistan complejidad y afectación al medio ambiente.  Desde la DTS se priorizaron 31, la DTC 22,  DTO 10 y DTN 38 y se encuentran registrados.  Falta hacer seguimiento a algunos procesos de los priorizados y se solicita la ampliación de tiempo hasta 30/06/22.</t>
  </si>
  <si>
    <t>Se realizó por parte del equipo técnico adscrito a cada una de las áreas protegidas regionales, actividades de educación ambiental impactandose directamente a 8.425 personas a través del desarrollo de 571 jornadas (Anexo 8)</t>
  </si>
  <si>
    <r>
      <rPr>
        <b/>
        <sz val="12"/>
        <color indexed="8"/>
        <rFont val="Calibri"/>
        <family val="2"/>
        <scheme val="minor"/>
      </rPr>
      <t xml:space="preserve">C.10. AP con uso no permitido y sin monitoreo: </t>
    </r>
    <r>
      <rPr>
        <sz val="12"/>
        <color indexed="8"/>
        <rFont val="Calibri"/>
        <family val="2"/>
        <scheme val="minor"/>
      </rPr>
      <t>AP Sin uso permitido de RN, sin monitoreo del usoPNR Oseras, Miraflores, Siberia Ceibas, Dorado, Serrania de Minas CBGP DRMI Tatacoa</t>
    </r>
  </si>
  <si>
    <t>Se participó en 18 reuniones de COLAP desarrolladas en los municipios de influencia de las AP DRMI Peñas Blancas y PNR Dorado, contando con la participación de actores estratégicos (Anexo 10)</t>
  </si>
  <si>
    <t>Se realizó la actualización de la información de declaratoria, homologación y/o PMA actualizados para cada una de las AP regionales, en la plataforma del RUNAP (Anexo 11)</t>
  </si>
  <si>
    <t>Se realizó por parte del equipo técnico adscrito a cada una de las áreas protegidas regionales, actividades de educación ambiental impactandose directamente a 8.425 personas a través del desarrollo de 571 jornadas. Anexo 8</t>
  </si>
  <si>
    <t xml:space="preserve">Los profesionales adscritos a las  áreas PR DRMI Serranía de Minas, CBOB y peñas blancas,realizaron durante 2021 la planificación de 126 rutas para recorridos de vigilancia y control; actualizaron el mapa de riesgos con la ubicación de sitios de ocurrencia de afectaciones y  efectuaron 53 jornadas de sensibilización ambiental en zonas afectadas </t>
  </si>
  <si>
    <t>Los profesionales adscritos a las  áreas PNR Oseras, Miraflores, Siberia Ceibas, Dorado, Serranía de Minas y CBGP, realizaron durante 2021 la planificación de 126 rutas para recorridos de vigilancia y control; actualizaron el mapa de riesgos con la ubicación de sitios de ocurrencia de afectaciones y  efectuaron 53 jornadas de sensibilización ambiental en zonas afectadas</t>
  </si>
  <si>
    <t>Para las AP PNR Páramo de Las Oseras y El Dorado, así como el DRMI Serranía de Peñas Blancas, se ha construido una matriz de seguimiento a las actividades previstas en el PMA, que consolidará las inversiones efectuadas en el marco de la ejecución de los PMA correspondientes</t>
  </si>
  <si>
    <t>En las AP PNR Siberia Ceibas y DRMI La Tatacoa se han realizado 4 jornadas de reunión con comunidades en las cuales se han expuesto las generalidades y acciones de manejo de las AP (Anexo 13)</t>
  </si>
  <si>
    <t>CONCLUSIÓN O JUSTIFICACIÓN DEL CIERRE</t>
  </si>
  <si>
    <t xml:space="preserve">OBSERVACIONES DE LA OFICINA DE CONTROL INTERNO </t>
  </si>
  <si>
    <t>Se concluye que la subdirección administrativa y financiera ha dado cumplimiento con lo establecido en el plan de mejoramiento, se cancelaron todas las cuentas de los convenios de vigencias anteriores y las del 2021.  Durante el año 2021 se cancelaron las siguienes cuentas:  076-866675-40 De Bancolombia Convenio CAM-Cuencas Municipios;  0762 6999 7847 De Davivienda Convenio 227/2016 CAM-EMPITALITO;  0762366667581 De Davivienda Convenio 185/2019cam-Mpio. Palermo 185/2019 Y 301-000027-1 De Bbva Cam-Municipios Hornillas.  El saldo de la cuenta  076-000015-21 De Bancolombia Convenios 664/2020 CAM-MADS, Fue Reintegrado El Dia 12 de enero a La D.T.N., debido a que no fue ejecutado el convenio.  Anexo Balance de prueba.</t>
  </si>
  <si>
    <t xml:space="preserve">La oficina de Control Interno  previa verificación de las evidencias y el balance de prueba  reportado por la subdirección administrativa y financiera , considera oportuno dar cierre a esta acción de mejora, toda vez  que a la fecha de este reporte, todas las cuentas que se habian aperturado para el manejo de los recursos de los convenios interadministrativos  se cerraron con base en la información dada por los supervisores de los mismos.  </t>
  </si>
  <si>
    <t xml:space="preserve">Se concluye que la subdirección de gestión ambiental, dio cumplimiento a lo establcido en el plan de mejoramiento, tenieno en cuenta que suscribió el contrato de prestación de servicios No. 344 de 2021, cuyo objeto es "PRESTAR LOS SERVICIOS PROFESIONALES A LA CORPORACIÓN AUTÓNOMA REGIONAL DEL ALTO MAGDALENA (CAM), PARA EL APOYO EN LA LINEA BASE AMBIENTAL DE VALORACION ECONOMICA DE LA POLITICA NACIONAL DE HUMEDALES INTERIORES DE COLOMBIA - PNHIC" e incluye el desarrollo del pilotaje de Valoracion Economica para 4 Humedales: humedales Guaitipán en el Municipio de Pitalito, Voltezuela en el Municipio de Garzón, Los Colores en el municipio de Neiva y, La Vega en el Municipio de La Argentina </t>
  </si>
  <si>
    <t xml:space="preserve">La Oficina de Control Interno considera pertinente el cierre  de esta acción de mejora, teniendo en cuenta que con la contratación del profesional  para la valoración económica de los humedales, se podran  reconocer los valores de uso, opción y existencia  de los mismos . </t>
  </si>
  <si>
    <t xml:space="preserve">Se concluye que las Direcciones Territoriales cumplieron con la actividad planeada,  teniendo en cuenta  que  establecieron como mecanismo de control de los procesos sancionatorios los encuentros  conversacionales  en los cuales  se reúnen el área técnica y jurídica, con el fin de articular las decisiones a tomar en los procedimientos sancionatorios y hacer seguimiento a los mismos.  Se realizaron durnante el año 2021, 42 encuentros conversacionales y como soporte se tienen las respecitvas actas
</t>
  </si>
  <si>
    <t xml:space="preserve">La Oficina de Control Interno considera pertinente el cierre  de esta acción de mejora, teniendo en cuenta que los encuentros conversacionales son el espación propicio para hacer seguimiento a los procesos sancionatorios y se realizan de manera mensual, lo que grantiza un adecuado seguimiento al cumplimiento de los términos procesales .  </t>
  </si>
  <si>
    <t xml:space="preserve">La Oficina de Control Interno considera pertinente el cierre de esta actividad el plan de mejoramiento, teniendo en cuenta que  las auditorias realizados a las direcciones terriroriales por parte el área jurídica de la subdirección de regulación y calidad ambiental, son una muy buena estrategia de seguimiento al correcto trámite de los procesos sancionatorios </t>
  </si>
  <si>
    <t xml:space="preserve"> Teniendo en cuenta que la actividad establecida era  el diseño de un formato Tabla de control y seguimiento  a procesos ambientales sancionatorios en el cual se establecieran cada una de las etapas procesales y sus tiempos.  Se puede concluir que  es pertinente dar cierre, teniendo en cuenta que  este formato actualmente se está implementado con los procesos priorizados desde cada Dirección Territorial. Como anexo se tienen  los formatos de seguimiento de cada una de las Direcciones Territoriales.</t>
  </si>
  <si>
    <t>La Oficina de Control Interno considera oportuno dar cierre a esta actividad, considerando que el formato diseñado es un instrumento apropiado para el seguimiento de cada una de las etapas procesales  y  los tiempos de cada actuación,  de tal forma que se pueda garantizar el debido proceso y el avance oportuno del procedimiento establecido en  la Ley 1333 de 2009 .</t>
  </si>
  <si>
    <t xml:space="preserve">Se concluye que se ha dado cumplimiento con  lo establecido en el plan de mejoramiento en lo relacionado con esta actividad, teniendo en cuenta que las direcciones territoriales mediante memorando, asignan  los procesos a priorizar,  los cuales se establecieron en los encuentros conversacionales y mensualmente se realizó seguimiento para verificar el cumplimiento de las actuaciones. </t>
  </si>
  <si>
    <t>La Oficina de Control Interno considera oportuno dar cierre a esta actividad, considerando que la asignación para el seguimiento tanto técnico como jurídico a los casos estratégicos se esta realizando a través de memorando como se planteó en el Plan de Mejoramiento.</t>
  </si>
  <si>
    <t xml:space="preserve">Con base en las  tareas realizadas por la subdirección de gestión ambiental, se puede cononcluir que  ha  dado aplicación a los lineamientos emitidos por PNN para la caracterización de atractivos ecoturísticos al interior de AP, contando a la fecha con 16 sitios al interior de los PNRs Páramo de Las Oseras, El Dorado y Serranía de Minas.  </t>
  </si>
  <si>
    <t xml:space="preserve">La Oficina de Control Interno con base en las evidencias   remitidas por la  subidrección de gestión ambiental  y la verificación de las mismas por parte de esta oficina, considera viable dar cierre a esta actividada teniendo en cuenta que con las 16 caracterizaciones de las áreas protegidas se regula  el acceso y el uso sostenible de los recursos naturales en las AP. </t>
  </si>
  <si>
    <t>Se concluye que la Subdirección de gestión ambiental ha realizado con el apoyo del equipo técnico adscrito a cada una de las áreas protegidas regionales y de la comunidad, 16 jornadas de mantenimiento preventivo  a las 4 cabañas existentes en los PNR Miraflores, DRMI Serranía de Minas, PNR CBGP y DRMI CBOB.</t>
  </si>
  <si>
    <t xml:space="preserve">La oficina de Control Interno considera pertinente dar cierre a esta actividad, teniendo en cuenta que se realizarón los correspondientes mantenimientos a las cabañas de las areas protegidas </t>
  </si>
  <si>
    <t>Se puede concluir  que en cumplimiento de esta actividad se  realizó por parte del equipo técnico adscrito a cada una de las áreas protegidas regionales, actividades de educación ambiental impactandose directamente a 8.425 personas a través del desarrollo de 571 jornadas.</t>
  </si>
  <si>
    <t>Se concluye que se dió cumplimiento con lo planeado, toda vez que la Corporación   participó en 18 reuniones de COLAP desarrolladas en los municipios de influencia de las AP DRMI Peñas Blancas y PNR Dorado, contando con la participación de actores estratégicos.</t>
  </si>
  <si>
    <t>La Oficina de Control Interno vibiliza el cierre de esta activiad  teniendo en cuenta que con la participación en los COLAP, se fortalece la  articulación con comunidades, órganos de gubernamentales y no gubernamentales en torno a las áreas protegidas para la participación de los diferentes actores interesados en la gestión de la AP.</t>
  </si>
  <si>
    <t xml:space="preserve">Se conculye que se cumplió con lo establecido en el plan de mejoramiento, teniendo en cuenta que se realizó la actualización de la información de declaratoria, homologación y/o PMA actualizados para cada una de las AP regionales, en la plataforma del RUNAP </t>
  </si>
  <si>
    <t>La Oficina de Control Interno consider pertinente dar cierre a esta actividad, con base en la revisión de las evidencias reportardas, en las cuales se confirma la actualización de la información de la  declaratoria, hologación y/o PMA de las áreas protegidas en el RUNAP.</t>
  </si>
  <si>
    <t>Se concluye que la subdirección de Gestión Ambiental  dio cumplimiento a lo establecido en esta actividad, teniendo en cuenta que en las AP PNR Siberia Ceibas y DRMI La Tatacoa realizaron 4 jornadas de reunión con comunidades en las cuales se han expuesto las generalidades y acciones de manejo de las AP.</t>
  </si>
  <si>
    <t>La Oficina de Control Interno considera viable dar cierre a esta actividad  toda vez que se ha fortalecido y dinamizadolas instancias locales para promover la participación comunitaria en la toma de decisiones</t>
  </si>
  <si>
    <t>La Oficina de Control Interno luego de revisadas las evidencias, considera viable dar cierre a esta actividad, teniendo en cuenta  que se cumplió con mas de las actividades de educación ambiental planeadas para la Ejecución de acciones en el marco de los PMA adoptados, con base en los lineamientos definidos en el Plan Integral de Cambio Climático Departamental “Plan Huila 2050”</t>
  </si>
  <si>
    <t>La Oficina de Control Interno luego de revisadas las evidencias, considera viable dar cierre a esta actividad, teniendo en cuenta que se cumplió con mas de las actividades de educación ambiental planeadas para el manejo sostenible de áreas protegidas.</t>
  </si>
  <si>
    <t>ENTIDAD:</t>
  </si>
  <si>
    <t>CORPORACIÓN AUTÓNOMA REGIONAL DEL ALTO MAGDALENA CAM</t>
  </si>
  <si>
    <t>FECHA DE REVISIÓN DE ACCIONES: 30 DE DICIEMBRE DE 2021</t>
  </si>
  <si>
    <t xml:space="preserve">Se concluye que el trabajo realizado por la subdirección de regulación y calidad ambiental  en cuanto al seguimiento de los procesos sancionatorios a sido  importante, teniendo en cuenta que se  realizaron 16 auditorías especiales de seguimiento a las DT en los meses de julio a diciembre  de 2021,  en las cuales se hace  la revisión de expedientes, con el fin  de verificar el estricto cumplimiento de los procedimientos y la normatividad vigente. Además de manera mensual, se verifica el cumplimiento de las actuaciones y seguimientos asignados al área técnica y jurídica. </t>
  </si>
  <si>
    <t>Estudio de rediseño institucional y Acuerdo del Consejo directivo.</t>
  </si>
  <si>
    <t xml:space="preserve"> Es pertinente dar cierre a la acción de mejora, teniendo en cuenta que se dio cumplimiento a lo planeado.   Se elaboró el estudio de rediseño institucional, fue socializado  y aprobado por parte del consejo directivo de la Corporación.  </t>
  </si>
  <si>
    <t>La Oficina de Control Interno  considera  que es oportuno dar finalización a esta acción de mejora, toda vez que se cumplio con el objetivo principal del rediseño institucional, el cual era sustentar una nueva estructura, planta de personal y manual de funciones y competencias laborales para los empleos que conforman la planta de personal de la Corporación
Autónoma Regional del Alto Magdalenaal.  De igual forma se realizó la adopción mediante acuerdo y la implementación del mismo.  Actualmente la CAM aumento su planta de personal e 21 funcioanrios en los diferentes niveles y para el caso en concreto de esta acción de mejora, se crearon 4 cargos en las direcciones territoriales con el objetivo   Brindar asesoría jurídica y asistencia profesional  en los procesos ambientales y administrativos a cargo de la Corporación, con fundamento en la normatividad vigente</t>
  </si>
  <si>
    <t>pantallazos de asistencia a capacitaciones virtuales</t>
  </si>
  <si>
    <t>Se da por cerrada la actividad programada, teniendo en cuenta  que desde la subdirección de regulación y calidad ambiental se capacitó a las direcciones territoriales en proceso sancionatorio ambiental, dando cumplimiento a la acció de mejora.</t>
  </si>
  <si>
    <t>La oficina de control interno cosiedera pertinente el cierre de esta acción de mejora, teniendo en cuenta que se han realizado tres capacitaciones en proceso sancionatorio ambiental PAS aplicado a diferentes normas como la de vertimientos y fauna, las cuales han sido dirigidas a las área técnicas y jurídicas de las Direcciones territoriales. La capacitaciones se llevaron a cabo  El 25 de abril de 2021, se realizó capacitación sobre la tasa compensatoria por caza de fauna silvestre, orientada al proceso sancionatorio.
*El 19 de mayo de 2021, se realizó reunión preparatoria con las Direcciones Territoriales con el proposito de orientarlas respecto a los procesos administrativos sancionatorios ambientales que
se adelantan por incumplimiento a la norma de vertimiento.
*El 26 de mayo de 2021, se realizó reunión con las Direcciones Territoriales sobre los procesos administrativos sancionatorios ambientales que se adelantan por incumplimiento a la norma de vertimiento.</t>
  </si>
  <si>
    <t xml:space="preserve">Contrato </t>
  </si>
  <si>
    <t>Se da por cerrada la actividad teniendo en cuenta que  se realizó la contratación Directa, del Dr Marco Javier Motta,  con el fin de prestar apoyo jurídico especializado a las direcciones territoriales en los procesos y trámites de relenvancia o alta complejidad.</t>
  </si>
  <si>
    <t>La oficina de Control Interno  considera pertienente el cierre de esta acción de mejora, debido a que con la contratación del Profesional especializado cuyo objeto es la prestación de servicios de apoyo jurídico especializacio a la CAM, en temas que sean remitidos por la subdirección de regulación y calidad ambiental y las direcciones teritoriales en el ejercicio de la autoridad ambiental, en procedimientos y trámites de relevancia o alta complejidad a juicio de esas dependencias y/o de la dirección general;  se  ha clarificado el procedimiento y se han solucionado dudas que se tenian al respecto, agilizando las actuaciones de los procesos priorizados por su alta complejidad.</t>
  </si>
  <si>
    <t xml:space="preserve">Resolución </t>
  </si>
  <si>
    <t xml:space="preserve">Es pertinente dar por cumplida la actividad planeada, teniendo en cuenta que se realizó la actuación  correspondiente en el proceso sancionatorio SAN-451-19, teiendo en cuenta que se emitió la resolución de terminaciónd el proceso. </t>
  </si>
  <si>
    <t>La oficina de Control interno considera viable dar por cerrada la acción de mejoramiento debido a que con la resolución No 764 del 26 de abril de 2021 se exonera de responsabilidad  en el proceso sancionatorio ambiental a la empresa EMGESA, como última acutación y se pasa para archivo.</t>
  </si>
  <si>
    <r>
      <t xml:space="preserve">DEPENDENCIA O PROCESO OBJETO DE SEGUIMIENTO: </t>
    </r>
    <r>
      <rPr>
        <sz val="12"/>
        <rFont val="Calibri"/>
        <family val="2"/>
        <scheme val="minor"/>
      </rPr>
      <t>TODOS LAS DEPENDENCIAS RESPONSABLES DEL PMI</t>
    </r>
  </si>
  <si>
    <t xml:space="preserve">INFORME ACCIONES CUMPLIDAS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</si>
</sst>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3"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sz val="12"/>
      <name val="Calibri"/>
      <family val="2"/>
      <scheme val="minor"/>
    </font>
    <font>
      <b/>
      <sz val="12"/>
      <color rgb="FF000000"/>
      <name val="Calibri"/>
      <family val="2"/>
      <scheme val="minor"/>
    </font>
    <font>
      <sz val="11"/>
      <color theme="1"/>
      <name val="Calibri"/>
      <family val="2"/>
    </font>
    <font>
      <sz val="11"/>
      <color indexed="8"/>
      <name val="Calibri"/>
      <family val="2"/>
    </font>
    <font>
      <b/>
      <sz val="11"/>
      <color indexed="8"/>
      <name val="Calibri"/>
      <family val="2"/>
    </font>
    <font>
      <sz val="11"/>
      <name val="Calibri"/>
      <family val="2"/>
    </font>
    <font>
      <b/>
      <sz val="12"/>
      <color theme="1"/>
      <name val="Calibri"/>
      <family val="2"/>
      <scheme val="minor"/>
    </font>
    <font>
      <sz val="12"/>
      <color theme="1"/>
      <name val="Calibri"/>
      <family val="2"/>
      <scheme val="minor"/>
    </font>
    <font>
      <b/>
      <sz val="12"/>
      <color indexed="8"/>
      <name val="Calibri"/>
      <family val="2"/>
      <scheme val="minor"/>
    </font>
    <font>
      <b/>
      <sz val="9"/>
      <color indexed="81"/>
      <name val="Tahoma"/>
      <family val="2"/>
    </font>
    <font>
      <sz val="9"/>
      <color indexed="81"/>
      <name val="Tahoma"/>
      <family val="2"/>
    </font>
    <font>
      <sz val="12"/>
      <color rgb="FF000000"/>
      <name val="Calibri"/>
      <family val="2"/>
      <scheme val="minor"/>
    </font>
    <font>
      <b/>
      <sz val="10"/>
      <name val="Calibri"/>
      <family val="2"/>
      <scheme val="minor"/>
    </font>
    <font>
      <b/>
      <sz val="12"/>
      <name val="Calibri"/>
      <family val="2"/>
      <scheme val="minor"/>
    </font>
    <font>
      <b/>
      <sz val="20"/>
      <name val="Calibri"/>
      <family val="2"/>
      <scheme val="minor"/>
    </font>
  </fonts>
  <fills count="11">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5" tint="-0.249977111117893"/>
        <bgColor indexed="64"/>
      </patternFill>
    </fill>
  </fills>
  <borders count="33">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bottom style="medium">
        <color auto="1"/>
      </bottom>
      <diagonal/>
    </border>
  </borders>
  <cellStyleXfs count="1">
    <xf numFmtId="0" fontId="0" fillId="0" borderId="0"/>
  </cellStyleXfs>
  <cellXfs count="364">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0" fontId="5" fillId="2" borderId="0"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8" fillId="5" borderId="13" xfId="0" applyFont="1" applyFill="1" applyBorder="1" applyAlignment="1">
      <alignment horizontal="justify" vertical="center" wrapText="1"/>
    </xf>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7" borderId="13" xfId="0" applyFill="1" applyBorder="1" applyAlignment="1">
      <alignment horizontal="center" vertical="center" wrapText="1"/>
    </xf>
    <xf numFmtId="0" fontId="9" fillId="7" borderId="13" xfId="0" applyFont="1" applyFill="1" applyBorder="1" applyAlignment="1">
      <alignment horizontal="center" vertical="center" wrapText="1"/>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justify" vertical="center" wrapText="1"/>
    </xf>
    <xf numFmtId="0" fontId="13" fillId="0" borderId="0" xfId="0" applyFont="1" applyAlignment="1">
      <alignment vertical="center" wrapText="1"/>
    </xf>
    <xf numFmtId="0" fontId="11" fillId="0" borderId="13" xfId="0" applyFont="1" applyBorder="1" applyAlignment="1">
      <alignment vertical="center" wrapText="1"/>
    </xf>
    <xf numFmtId="14" fontId="0" fillId="8"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8"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8" borderId="21" xfId="0" applyNumberFormat="1"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8" borderId="13" xfId="0" applyNumberFormat="1" applyFill="1" applyBorder="1" applyAlignment="1" applyProtection="1">
      <alignment horizontal="center" vertical="center"/>
      <protection locked="0"/>
    </xf>
    <xf numFmtId="0" fontId="0" fillId="8" borderId="13" xfId="0" applyFill="1" applyBorder="1" applyAlignment="1" applyProtection="1">
      <alignment horizontal="justify" vertical="center"/>
      <protection locked="0"/>
    </xf>
    <xf numFmtId="0" fontId="0" fillId="8" borderId="13" xfId="0" applyFill="1" applyBorder="1" applyAlignment="1" applyProtection="1">
      <alignment horizontal="center" vertical="center"/>
      <protection locked="0"/>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8"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6" fillId="2" borderId="13" xfId="0"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vertical="center" wrapText="1"/>
    </xf>
    <xf numFmtId="0" fontId="0" fillId="6" borderId="13" xfId="0" applyFill="1" applyBorder="1" applyAlignment="1">
      <alignment horizontal="justify" vertical="center" wrapText="1"/>
    </xf>
    <xf numFmtId="0" fontId="15" fillId="6" borderId="0" xfId="0" applyFont="1" applyFill="1" applyAlignment="1">
      <alignment wrapText="1"/>
    </xf>
    <xf numFmtId="0" fontId="3" fillId="6" borderId="13" xfId="0" applyFont="1" applyFill="1" applyBorder="1" applyAlignment="1" applyProtection="1">
      <alignment vertical="center"/>
      <protection locked="0"/>
    </xf>
    <xf numFmtId="0" fontId="3" fillId="6" borderId="13" xfId="0" applyFont="1" applyFill="1" applyBorder="1" applyAlignment="1" applyProtection="1">
      <alignment vertical="center" wrapText="1"/>
      <protection locked="0"/>
    </xf>
    <xf numFmtId="0" fontId="15" fillId="6" borderId="13" xfId="0" applyFont="1" applyFill="1" applyBorder="1" applyAlignment="1" applyProtection="1">
      <alignment horizontal="justify" vertical="center" wrapText="1"/>
      <protection locked="0"/>
    </xf>
    <xf numFmtId="0" fontId="15" fillId="6" borderId="13" xfId="0" applyFont="1" applyFill="1" applyBorder="1" applyAlignment="1" applyProtection="1">
      <alignment horizontal="center" vertical="center" wrapText="1"/>
      <protection locked="0"/>
    </xf>
    <xf numFmtId="164" fontId="15" fillId="6" borderId="13" xfId="0" applyNumberFormat="1" applyFont="1" applyFill="1" applyBorder="1" applyAlignment="1" applyProtection="1">
      <alignment horizontal="center" vertical="center" wrapText="1"/>
      <protection locked="0"/>
    </xf>
    <xf numFmtId="0" fontId="15" fillId="6" borderId="13" xfId="0" applyFont="1" applyFill="1" applyBorder="1" applyAlignment="1">
      <alignment horizontal="center" vertical="center" wrapText="1"/>
    </xf>
    <xf numFmtId="0" fontId="15" fillId="6" borderId="13" xfId="0" applyFont="1" applyFill="1" applyBorder="1" applyAlignment="1">
      <alignment horizontal="justify" vertical="center" wrapText="1"/>
    </xf>
    <xf numFmtId="0" fontId="3" fillId="6" borderId="0" xfId="0" applyFont="1" applyFill="1" applyBorder="1" applyAlignment="1" applyProtection="1">
      <alignment vertical="center"/>
      <protection locked="0"/>
    </xf>
    <xf numFmtId="0" fontId="3" fillId="6" borderId="13" xfId="0" applyFont="1" applyFill="1" applyBorder="1" applyAlignment="1" applyProtection="1">
      <alignment horizontal="justify" vertical="center"/>
      <protection locked="0"/>
    </xf>
    <xf numFmtId="0" fontId="3" fillId="6" borderId="13" xfId="0" applyFont="1" applyFill="1" applyBorder="1" applyAlignment="1" applyProtection="1">
      <alignment horizontal="center" vertical="center"/>
      <protection locked="0"/>
    </xf>
    <xf numFmtId="164" fontId="3" fillId="6" borderId="13" xfId="0" applyNumberFormat="1" applyFont="1" applyFill="1" applyBorder="1" applyAlignment="1" applyProtection="1">
      <alignment horizontal="center" vertical="center"/>
      <protection locked="0"/>
    </xf>
    <xf numFmtId="0" fontId="3" fillId="6" borderId="13" xfId="0" applyFont="1" applyFill="1" applyBorder="1" applyAlignment="1">
      <alignment horizontal="center" vertical="center"/>
    </xf>
    <xf numFmtId="0" fontId="3" fillId="6" borderId="13" xfId="0" applyFont="1" applyFill="1" applyBorder="1" applyAlignment="1">
      <alignment horizontal="justify" vertical="center"/>
    </xf>
    <xf numFmtId="0" fontId="15" fillId="6" borderId="0" xfId="0" applyFont="1" applyFill="1" applyAlignment="1">
      <alignment vertical="center" wrapText="1"/>
    </xf>
    <xf numFmtId="0" fontId="15" fillId="6" borderId="13" xfId="0" applyFont="1" applyFill="1" applyBorder="1" applyAlignment="1" applyProtection="1">
      <alignment horizontal="justify" vertical="center"/>
      <protection locked="0"/>
    </xf>
    <xf numFmtId="0" fontId="15" fillId="6" borderId="13" xfId="0" applyFont="1" applyFill="1" applyBorder="1" applyAlignment="1" applyProtection="1">
      <alignment horizontal="center" vertical="center"/>
      <protection locked="0"/>
    </xf>
    <xf numFmtId="164" fontId="15" fillId="6" borderId="13" xfId="0" applyNumberFormat="1" applyFont="1" applyFill="1" applyBorder="1" applyAlignment="1" applyProtection="1">
      <alignment horizontal="center" vertical="center"/>
      <protection locked="0"/>
    </xf>
    <xf numFmtId="0" fontId="15" fillId="6" borderId="13" xfId="0" applyFont="1" applyFill="1" applyBorder="1" applyAlignment="1">
      <alignment horizontal="center" vertical="center"/>
    </xf>
    <xf numFmtId="0" fontId="15" fillId="6" borderId="13" xfId="0" applyFont="1" applyFill="1" applyBorder="1" applyAlignment="1">
      <alignment vertical="center" wrapText="1"/>
    </xf>
    <xf numFmtId="0" fontId="15" fillId="6" borderId="13" xfId="0" applyFont="1" applyFill="1" applyBorder="1" applyAlignment="1">
      <alignment horizontal="justify" vertical="center"/>
    </xf>
    <xf numFmtId="0" fontId="15" fillId="6" borderId="13" xfId="0" applyFont="1" applyFill="1" applyBorder="1" applyAlignment="1">
      <alignment horizontal="left" vertical="center" wrapText="1"/>
    </xf>
    <xf numFmtId="0" fontId="15" fillId="9" borderId="0" xfId="0" applyFont="1" applyFill="1" applyAlignment="1">
      <alignment wrapText="1"/>
    </xf>
    <xf numFmtId="0" fontId="15" fillId="6" borderId="17" xfId="0" applyFont="1" applyFill="1" applyBorder="1" applyAlignment="1" applyProtection="1">
      <alignment horizontal="justify" vertical="center"/>
      <protection locked="0"/>
    </xf>
    <xf numFmtId="0" fontId="15" fillId="6" borderId="17" xfId="0" applyFont="1" applyFill="1" applyBorder="1" applyAlignment="1" applyProtection="1">
      <alignment horizontal="center" vertical="center"/>
      <protection locked="0"/>
    </xf>
    <xf numFmtId="164" fontId="15" fillId="6" borderId="17" xfId="0" applyNumberFormat="1" applyFont="1" applyFill="1" applyBorder="1" applyAlignment="1" applyProtection="1">
      <alignment horizontal="center" vertical="center"/>
      <protection locked="0"/>
    </xf>
    <xf numFmtId="0" fontId="15" fillId="6" borderId="17" xfId="0" applyFont="1" applyFill="1" applyBorder="1" applyAlignment="1">
      <alignment horizontal="center" vertical="center"/>
    </xf>
    <xf numFmtId="0" fontId="15" fillId="6" borderId="17" xfId="0" applyFont="1" applyFill="1" applyBorder="1" applyAlignment="1">
      <alignment vertical="center" wrapText="1"/>
    </xf>
    <xf numFmtId="0" fontId="16" fillId="2" borderId="16" xfId="0" applyFont="1" applyFill="1" applyBorder="1" applyAlignment="1">
      <alignment horizontal="center" vertical="center" wrapText="1"/>
    </xf>
    <xf numFmtId="0" fontId="15" fillId="5" borderId="13" xfId="0" applyFont="1" applyFill="1" applyBorder="1" applyAlignment="1">
      <alignment vertical="center" wrapText="1"/>
    </xf>
    <xf numFmtId="0" fontId="15" fillId="6" borderId="16" xfId="0" applyFont="1" applyFill="1" applyBorder="1" applyAlignment="1">
      <alignment horizontal="justify" vertical="center"/>
    </xf>
    <xf numFmtId="0" fontId="15" fillId="6" borderId="19" xfId="0" applyFont="1" applyFill="1" applyBorder="1" applyAlignment="1" applyProtection="1">
      <alignment horizontal="justify" vertical="center" wrapText="1"/>
      <protection locked="0"/>
    </xf>
    <xf numFmtId="0" fontId="15" fillId="6" borderId="19" xfId="0" applyFont="1" applyFill="1" applyBorder="1" applyAlignment="1" applyProtection="1">
      <alignment horizontal="justify" vertical="center"/>
      <protection locked="0"/>
    </xf>
    <xf numFmtId="0" fontId="15" fillId="6" borderId="19" xfId="0" applyFont="1" applyFill="1" applyBorder="1" applyAlignment="1" applyProtection="1">
      <alignment horizontal="center" vertical="center"/>
      <protection locked="0"/>
    </xf>
    <xf numFmtId="164" fontId="15" fillId="6" borderId="19" xfId="0" applyNumberFormat="1" applyFont="1" applyFill="1" applyBorder="1" applyAlignment="1" applyProtection="1">
      <alignment horizontal="center" vertical="center"/>
      <protection locked="0"/>
    </xf>
    <xf numFmtId="0" fontId="15" fillId="6" borderId="19" xfId="0" applyFont="1" applyFill="1" applyBorder="1" applyAlignment="1">
      <alignment horizontal="center" vertical="center"/>
    </xf>
    <xf numFmtId="9" fontId="15" fillId="6" borderId="19" xfId="0" applyNumberFormat="1" applyFont="1" applyFill="1" applyBorder="1" applyAlignment="1">
      <alignment horizontal="center" vertical="center"/>
    </xf>
    <xf numFmtId="0" fontId="15" fillId="6" borderId="26" xfId="0" applyFont="1" applyFill="1" applyBorder="1" applyAlignment="1">
      <alignment vertical="center" wrapText="1"/>
    </xf>
    <xf numFmtId="9" fontId="15" fillId="6" borderId="13" xfId="0" applyNumberFormat="1" applyFont="1" applyFill="1" applyBorder="1" applyAlignment="1" applyProtection="1">
      <alignment horizontal="center" vertical="center"/>
      <protection locked="0"/>
    </xf>
    <xf numFmtId="0" fontId="15" fillId="6" borderId="16" xfId="0" applyFont="1" applyFill="1" applyBorder="1" applyAlignment="1">
      <alignment vertical="center" wrapText="1"/>
    </xf>
    <xf numFmtId="0" fontId="15" fillId="6" borderId="16" xfId="0" applyFont="1" applyFill="1" applyBorder="1" applyAlignment="1">
      <alignment vertical="top" wrapText="1"/>
    </xf>
    <xf numFmtId="0" fontId="3" fillId="6" borderId="0" xfId="0" applyFont="1" applyFill="1" applyAlignment="1">
      <alignment wrapText="1"/>
    </xf>
    <xf numFmtId="0" fontId="15" fillId="6" borderId="16" xfId="0" applyFont="1" applyFill="1" applyBorder="1" applyAlignment="1">
      <alignment horizontal="left" vertical="center" wrapText="1"/>
    </xf>
    <xf numFmtId="0" fontId="0" fillId="6" borderId="13" xfId="0" applyFill="1" applyBorder="1" applyAlignment="1">
      <alignment vertical="center" wrapText="1"/>
    </xf>
    <xf numFmtId="0" fontId="0" fillId="6" borderId="13" xfId="0" applyFill="1" applyBorder="1" applyAlignment="1">
      <alignment horizontal="center" vertical="center"/>
    </xf>
    <xf numFmtId="14" fontId="0" fillId="6" borderId="13" xfId="0" applyNumberFormat="1" applyFill="1" applyBorder="1" applyAlignment="1">
      <alignment horizontal="center" vertical="center"/>
    </xf>
    <xf numFmtId="0" fontId="0" fillId="6" borderId="16" xfId="0" applyFill="1" applyBorder="1" applyAlignment="1">
      <alignment wrapText="1"/>
    </xf>
    <xf numFmtId="0" fontId="0" fillId="6" borderId="16" xfId="0" applyFill="1" applyBorder="1" applyAlignment="1">
      <alignment horizontal="justify" vertical="center" wrapText="1"/>
    </xf>
    <xf numFmtId="0" fontId="0" fillId="6" borderId="16" xfId="0" applyFill="1" applyBorder="1" applyAlignment="1">
      <alignment horizontal="left" vertical="center" wrapText="1"/>
    </xf>
    <xf numFmtId="0" fontId="15" fillId="6" borderId="0" xfId="0" applyFont="1" applyFill="1" applyAlignment="1">
      <alignment horizontal="center" vertical="center" wrapText="1"/>
    </xf>
    <xf numFmtId="0" fontId="0" fillId="6" borderId="0" xfId="0" applyFill="1" applyBorder="1" applyAlignment="1">
      <alignment horizontal="center" vertical="top" wrapText="1"/>
    </xf>
    <xf numFmtId="1" fontId="0" fillId="6" borderId="13" xfId="0" applyNumberFormat="1" applyFill="1" applyBorder="1" applyAlignment="1">
      <alignment horizontal="center" vertical="center"/>
    </xf>
    <xf numFmtId="164" fontId="0" fillId="6" borderId="13" xfId="0" applyNumberFormat="1" applyFill="1" applyBorder="1" applyAlignment="1" applyProtection="1">
      <alignment horizontal="justify" vertical="center"/>
      <protection locked="0"/>
    </xf>
    <xf numFmtId="0" fontId="0" fillId="6" borderId="13" xfId="0" applyFill="1" applyBorder="1" applyAlignment="1">
      <alignment horizontal="center" vertical="center" wrapText="1"/>
    </xf>
    <xf numFmtId="0" fontId="9" fillId="6" borderId="13" xfId="0" applyFont="1" applyFill="1" applyBorder="1" applyAlignment="1">
      <alignment horizontal="center" vertical="center" wrapText="1"/>
    </xf>
    <xf numFmtId="14" fontId="0" fillId="6" borderId="13" xfId="0" applyNumberFormat="1" applyFill="1" applyBorder="1" applyAlignment="1">
      <alignment horizontal="center" vertical="center" wrapText="1"/>
    </xf>
    <xf numFmtId="0" fontId="0" fillId="6" borderId="16" xfId="0" applyFill="1" applyBorder="1" applyAlignment="1">
      <alignment horizontal="justify" wrapText="1"/>
    </xf>
    <xf numFmtId="0" fontId="18" fillId="6" borderId="16" xfId="0" applyFont="1" applyFill="1" applyBorder="1" applyAlignment="1">
      <alignment vertical="center" wrapText="1"/>
    </xf>
    <xf numFmtId="0" fontId="15" fillId="5" borderId="13" xfId="0" applyFont="1" applyFill="1" applyBorder="1" applyAlignment="1">
      <alignment wrapText="1"/>
    </xf>
    <xf numFmtId="0" fontId="15" fillId="5" borderId="16" xfId="0" applyFont="1" applyFill="1" applyBorder="1" applyAlignment="1">
      <alignment vertical="center" wrapText="1"/>
    </xf>
    <xf numFmtId="0" fontId="0" fillId="6" borderId="0" xfId="0" applyFill="1" applyAlignment="1">
      <alignment vertical="center" wrapText="1"/>
    </xf>
    <xf numFmtId="0" fontId="15" fillId="6" borderId="16" xfId="0" applyFont="1" applyFill="1" applyBorder="1" applyAlignment="1">
      <alignment vertical="center"/>
    </xf>
    <xf numFmtId="0" fontId="15" fillId="10" borderId="13" xfId="0" applyFont="1" applyFill="1" applyBorder="1" applyAlignment="1" applyProtection="1">
      <alignment horizontal="justify" vertical="center" wrapText="1"/>
      <protection locked="0"/>
    </xf>
    <xf numFmtId="0" fontId="15" fillId="10" borderId="13" xfId="0" applyFont="1" applyFill="1" applyBorder="1" applyAlignment="1" applyProtection="1">
      <alignment horizontal="center" vertical="center" wrapText="1"/>
      <protection locked="0"/>
    </xf>
    <xf numFmtId="164" fontId="15" fillId="10" borderId="13" xfId="0" applyNumberFormat="1" applyFont="1" applyFill="1" applyBorder="1" applyAlignment="1" applyProtection="1">
      <alignment horizontal="center" vertical="center"/>
      <protection locked="0"/>
    </xf>
    <xf numFmtId="0" fontId="15" fillId="10" borderId="13" xfId="0" applyFont="1" applyFill="1" applyBorder="1" applyAlignment="1">
      <alignment horizontal="center" vertical="center"/>
    </xf>
    <xf numFmtId="0" fontId="18" fillId="10" borderId="13" xfId="0" applyFont="1" applyFill="1" applyBorder="1" applyAlignment="1">
      <alignment vertical="center" wrapText="1"/>
    </xf>
    <xf numFmtId="0" fontId="18" fillId="10" borderId="16" xfId="0" applyFont="1" applyFill="1" applyBorder="1" applyAlignment="1">
      <alignment vertical="center" wrapText="1"/>
    </xf>
    <xf numFmtId="0" fontId="15" fillId="0" borderId="0" xfId="0" applyFont="1" applyAlignment="1">
      <alignment horizontal="center" vertical="center" wrapText="1"/>
    </xf>
    <xf numFmtId="0" fontId="0" fillId="3" borderId="4" xfId="0" applyFill="1" applyBorder="1" applyAlignment="1" applyProtection="1">
      <alignment vertical="center" wrapText="1"/>
      <protection locked="0"/>
    </xf>
    <xf numFmtId="0" fontId="15" fillId="0" borderId="0" xfId="0" applyFont="1" applyAlignment="1">
      <alignment vertical="center"/>
    </xf>
    <xf numFmtId="0" fontId="15" fillId="0" borderId="0" xfId="0" applyFont="1" applyAlignment="1">
      <alignment horizontal="left" vertical="center" wrapText="1"/>
    </xf>
    <xf numFmtId="0" fontId="16" fillId="2" borderId="13" xfId="0" applyFont="1" applyFill="1" applyBorder="1" applyAlignment="1">
      <alignment horizontal="left" vertical="center" wrapText="1"/>
    </xf>
    <xf numFmtId="0" fontId="0" fillId="0" borderId="16" xfId="0" applyFill="1" applyBorder="1" applyAlignment="1">
      <alignment horizontal="justify" vertical="center" wrapText="1"/>
    </xf>
    <xf numFmtId="0" fontId="0" fillId="6" borderId="1" xfId="0" applyFill="1" applyBorder="1" applyAlignment="1" applyProtection="1">
      <alignmen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0" fontId="0" fillId="6" borderId="4" xfId="0" applyFill="1" applyBorder="1" applyAlignment="1" applyProtection="1">
      <alignment vertical="center" wrapText="1"/>
      <protection locked="0"/>
    </xf>
    <xf numFmtId="0" fontId="15" fillId="6" borderId="28" xfId="0" applyFont="1" applyFill="1" applyBorder="1" applyAlignment="1">
      <alignment vertical="center" wrapText="1"/>
    </xf>
    <xf numFmtId="0" fontId="0" fillId="8" borderId="4" xfId="0" applyFill="1" applyBorder="1" applyAlignment="1" applyProtection="1">
      <alignment vertical="center" wrapText="1"/>
      <protection locked="0"/>
    </xf>
    <xf numFmtId="0" fontId="0" fillId="6" borderId="28" xfId="0" applyFill="1" applyBorder="1" applyAlignment="1" applyProtection="1">
      <alignment vertical="center" wrapText="1"/>
      <protection locked="0"/>
    </xf>
    <xf numFmtId="0" fontId="15" fillId="6" borderId="29" xfId="0" applyFont="1" applyFill="1" applyBorder="1" applyAlignment="1">
      <alignment vertical="center" wrapText="1"/>
    </xf>
    <xf numFmtId="0" fontId="0" fillId="3" borderId="3" xfId="0" applyFill="1" applyBorder="1" applyAlignment="1" applyProtection="1">
      <alignment vertical="center" wrapText="1"/>
      <protection locked="0"/>
    </xf>
    <xf numFmtId="0" fontId="0" fillId="0" borderId="13" xfId="0" applyFont="1" applyFill="1" applyBorder="1" applyAlignment="1">
      <alignment vertical="center" wrapText="1"/>
    </xf>
    <xf numFmtId="0" fontId="15" fillId="8" borderId="13" xfId="0" applyFont="1" applyFill="1" applyBorder="1" applyAlignment="1">
      <alignment vertical="center" wrapText="1"/>
    </xf>
    <xf numFmtId="0" fontId="15" fillId="0" borderId="13" xfId="0" applyFont="1" applyBorder="1" applyAlignment="1">
      <alignment vertical="center" wrapText="1"/>
    </xf>
    <xf numFmtId="0" fontId="0" fillId="3" borderId="5"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15" fillId="9" borderId="13" xfId="0" applyFont="1" applyFill="1" applyBorder="1" applyAlignment="1">
      <alignment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1" xfId="0" applyFill="1" applyBorder="1" applyAlignment="1" applyProtection="1">
      <alignment horizontal="left" vertical="center" wrapText="1"/>
      <protection locked="0"/>
    </xf>
    <xf numFmtId="0" fontId="0" fillId="5"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0" fontId="15" fillId="5" borderId="0" xfId="0" applyFont="1" applyFill="1" applyAlignment="1">
      <alignment wrapText="1"/>
    </xf>
    <xf numFmtId="0" fontId="0" fillId="5" borderId="0" xfId="0" applyFill="1" applyAlignment="1">
      <alignment vertical="center" wrapText="1"/>
    </xf>
    <xf numFmtId="0" fontId="15" fillId="8" borderId="16" xfId="0" applyFont="1" applyFill="1" applyBorder="1" applyAlignment="1">
      <alignment vertical="center" wrapText="1"/>
    </xf>
    <xf numFmtId="0" fontId="0" fillId="5" borderId="1" xfId="0" applyFill="1" applyBorder="1" applyAlignment="1">
      <alignment vertical="center" wrapText="1"/>
    </xf>
    <xf numFmtId="0" fontId="20" fillId="5" borderId="13" xfId="0" applyFont="1" applyFill="1" applyBorder="1" applyAlignment="1">
      <alignment vertical="center" wrapText="1"/>
    </xf>
    <xf numFmtId="0" fontId="22" fillId="5" borderId="13"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21" fillId="5" borderId="13" xfId="0" applyFont="1" applyFill="1" applyBorder="1" applyAlignment="1" applyProtection="1">
      <alignment horizontal="center" vertical="center" wrapText="1"/>
      <protection locked="0"/>
    </xf>
    <xf numFmtId="164" fontId="21" fillId="5" borderId="13" xfId="0" applyNumberFormat="1" applyFont="1" applyFill="1" applyBorder="1" applyAlignment="1" applyProtection="1">
      <alignment horizontal="center" vertical="center" wrapText="1"/>
      <protection locked="0"/>
    </xf>
    <xf numFmtId="1" fontId="21" fillId="5" borderId="16" xfId="0" applyNumberFormat="1" applyFont="1" applyFill="1" applyBorder="1" applyAlignment="1" applyProtection="1">
      <alignment horizontal="center" vertical="center" wrapText="1"/>
      <protection locked="0"/>
    </xf>
    <xf numFmtId="0" fontId="15" fillId="5" borderId="13" xfId="0" applyFont="1" applyFill="1" applyBorder="1" applyAlignment="1">
      <alignment horizontal="center" vertical="center" wrapText="1"/>
    </xf>
    <xf numFmtId="0" fontId="23" fillId="5" borderId="13" xfId="0" applyFont="1" applyFill="1" applyBorder="1" applyAlignment="1" applyProtection="1">
      <alignment vertical="center" wrapText="1"/>
      <protection locked="0"/>
    </xf>
    <xf numFmtId="0" fontId="23" fillId="5" borderId="13" xfId="0" applyFont="1" applyFill="1" applyBorder="1" applyAlignment="1" applyProtection="1">
      <alignment horizontal="center" vertical="center" wrapText="1"/>
      <protection locked="0"/>
    </xf>
    <xf numFmtId="0" fontId="15" fillId="5" borderId="13" xfId="0" applyFont="1" applyFill="1" applyBorder="1" applyAlignment="1">
      <alignment vertical="center" wrapText="1"/>
    </xf>
    <xf numFmtId="14" fontId="15" fillId="5" borderId="13"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5" fillId="0" borderId="0" xfId="0" applyFont="1" applyAlignment="1">
      <alignment horizontal="center" vertical="center" wrapText="1"/>
    </xf>
    <xf numFmtId="0" fontId="15" fillId="8" borderId="13"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protection locked="0"/>
    </xf>
    <xf numFmtId="0" fontId="15" fillId="8" borderId="13" xfId="0" applyFont="1" applyFill="1" applyBorder="1" applyAlignment="1" applyProtection="1">
      <alignment horizontal="left" vertical="center"/>
      <protection locked="0"/>
    </xf>
    <xf numFmtId="0" fontId="15" fillId="8" borderId="13" xfId="0" applyFont="1" applyFill="1" applyBorder="1" applyAlignment="1" applyProtection="1">
      <alignment horizontal="center" vertical="center"/>
      <protection locked="0"/>
    </xf>
    <xf numFmtId="0" fontId="15" fillId="8" borderId="13" xfId="0" applyFont="1" applyFill="1" applyBorder="1" applyAlignment="1">
      <alignment horizontal="center" vertical="center"/>
    </xf>
    <xf numFmtId="0" fontId="15" fillId="8" borderId="0" xfId="0" applyFont="1" applyFill="1" applyAlignment="1">
      <alignment wrapText="1"/>
    </xf>
    <xf numFmtId="0" fontId="9" fillId="8" borderId="13" xfId="0" applyFont="1" applyFill="1" applyBorder="1" applyAlignment="1">
      <alignment horizontal="center" vertical="center" wrapText="1"/>
    </xf>
    <xf numFmtId="0" fontId="0" fillId="8" borderId="13" xfId="0" applyFill="1" applyBorder="1" applyAlignment="1">
      <alignment horizontal="left" vertical="center" wrapText="1"/>
    </xf>
    <xf numFmtId="14" fontId="0" fillId="8" borderId="13" xfId="0" applyNumberFormat="1" applyFill="1" applyBorder="1" applyAlignment="1">
      <alignment horizontal="center" vertical="center" wrapText="1"/>
    </xf>
    <xf numFmtId="0" fontId="0" fillId="8" borderId="1" xfId="0" applyFill="1" applyBorder="1" applyAlignment="1" applyProtection="1">
      <alignment vertical="center" wrapText="1"/>
      <protection locked="0"/>
    </xf>
    <xf numFmtId="0" fontId="0" fillId="8" borderId="13" xfId="0" applyFill="1" applyBorder="1" applyAlignment="1" applyProtection="1">
      <alignment vertical="center" wrapText="1"/>
      <protection locked="0"/>
    </xf>
    <xf numFmtId="0" fontId="20" fillId="8" borderId="13" xfId="0" applyFont="1" applyFill="1" applyBorder="1" applyAlignment="1">
      <alignment vertical="center" wrapText="1"/>
    </xf>
    <xf numFmtId="0" fontId="24" fillId="8" borderId="13" xfId="0" applyFont="1" applyFill="1" applyBorder="1" applyAlignment="1">
      <alignment vertical="center" wrapText="1"/>
    </xf>
    <xf numFmtId="0" fontId="25" fillId="8" borderId="13" xfId="0" applyFont="1" applyFill="1" applyBorder="1" applyAlignment="1">
      <alignment vertical="center" wrapText="1"/>
    </xf>
    <xf numFmtId="0" fontId="15" fillId="8" borderId="13" xfId="0" applyFont="1" applyFill="1" applyBorder="1" applyAlignment="1">
      <alignment horizontal="center" vertical="center" wrapText="1"/>
    </xf>
    <xf numFmtId="14" fontId="15" fillId="8" borderId="13" xfId="0" applyNumberFormat="1"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1" fillId="8" borderId="13" xfId="0" applyFont="1" applyFill="1" applyBorder="1" applyAlignment="1" applyProtection="1">
      <alignment vertical="center" wrapText="1"/>
      <protection locked="0"/>
    </xf>
    <xf numFmtId="0" fontId="23" fillId="8" borderId="13" xfId="0" applyFont="1" applyFill="1" applyBorder="1" applyAlignment="1" applyProtection="1">
      <alignment horizontal="center" vertical="center" wrapText="1"/>
      <protection locked="0"/>
    </xf>
    <xf numFmtId="0" fontId="23" fillId="8" borderId="13" xfId="0" applyFont="1" applyFill="1" applyBorder="1" applyAlignment="1" applyProtection="1">
      <alignment vertical="center" wrapText="1"/>
      <protection locked="0"/>
    </xf>
    <xf numFmtId="0" fontId="21" fillId="8" borderId="13" xfId="0" applyFont="1" applyFill="1" applyBorder="1" applyAlignment="1" applyProtection="1">
      <alignment horizontal="center" vertical="center" wrapText="1"/>
      <protection locked="0"/>
    </xf>
    <xf numFmtId="164" fontId="21" fillId="8" borderId="13" xfId="0" applyNumberFormat="1" applyFont="1" applyFill="1" applyBorder="1" applyAlignment="1" applyProtection="1">
      <alignment horizontal="center" vertical="center" wrapText="1"/>
      <protection locked="0"/>
    </xf>
    <xf numFmtId="0" fontId="22" fillId="8" borderId="13" xfId="0" applyFont="1" applyFill="1" applyBorder="1" applyAlignment="1" applyProtection="1">
      <alignment vertical="center" wrapText="1"/>
      <protection locked="0"/>
    </xf>
    <xf numFmtId="0" fontId="29" fillId="8" borderId="13" xfId="0" applyFont="1" applyFill="1" applyBorder="1" applyAlignment="1">
      <alignment vertical="center" wrapText="1"/>
    </xf>
    <xf numFmtId="0" fontId="0" fillId="8" borderId="13" xfId="0" applyFill="1" applyBorder="1" applyAlignment="1">
      <alignment horizontal="center" vertical="center" wrapText="1"/>
    </xf>
    <xf numFmtId="0" fontId="0" fillId="0" borderId="0" xfId="0" applyAlignment="1">
      <alignment wrapText="1"/>
    </xf>
    <xf numFmtId="0" fontId="0" fillId="8" borderId="13" xfId="0" applyFill="1" applyBorder="1" applyAlignment="1">
      <alignment horizontal="center" vertical="center" wrapText="1"/>
    </xf>
    <xf numFmtId="0" fontId="3" fillId="0" borderId="13" xfId="0" applyFont="1" applyFill="1" applyBorder="1" applyAlignment="1" applyProtection="1">
      <alignment vertical="center"/>
      <protection locked="0"/>
    </xf>
    <xf numFmtId="0" fontId="15" fillId="8" borderId="13" xfId="0" applyFont="1" applyFill="1" applyBorder="1" applyAlignment="1">
      <alignment horizontal="justify" vertical="center"/>
    </xf>
    <xf numFmtId="9" fontId="15" fillId="8" borderId="13"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0" fontId="15" fillId="0" borderId="0" xfId="0" applyFont="1" applyBorder="1" applyAlignment="1">
      <alignment vertical="center" wrapText="1"/>
    </xf>
    <xf numFmtId="0" fontId="31" fillId="0" borderId="0" xfId="0" applyFont="1" applyFill="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wrapText="1"/>
    </xf>
    <xf numFmtId="0" fontId="16" fillId="2" borderId="30" xfId="0" applyFont="1" applyFill="1" applyBorder="1" applyAlignment="1">
      <alignment horizontal="center" vertical="center" wrapText="1"/>
    </xf>
    <xf numFmtId="0" fontId="15" fillId="8" borderId="23" xfId="0" applyFont="1" applyFill="1" applyBorder="1" applyAlignment="1">
      <alignment horizontal="center" vertical="center"/>
    </xf>
    <xf numFmtId="0" fontId="0" fillId="8" borderId="30" xfId="0" applyFill="1" applyBorder="1" applyAlignment="1">
      <alignment horizontal="center" vertical="center" wrapText="1"/>
    </xf>
    <xf numFmtId="0" fontId="0" fillId="8" borderId="6" xfId="0" applyFill="1" applyBorder="1" applyAlignment="1" applyProtection="1">
      <alignment horizontal="center" vertical="center" wrapText="1"/>
      <protection locked="0"/>
    </xf>
    <xf numFmtId="0" fontId="0" fillId="8" borderId="5" xfId="0" applyFill="1" applyBorder="1" applyAlignment="1" applyProtection="1">
      <alignment horizontal="center" vertical="center" wrapText="1"/>
      <protection locked="0"/>
    </xf>
    <xf numFmtId="1" fontId="15" fillId="8" borderId="31" xfId="0" applyNumberFormat="1" applyFont="1" applyFill="1" applyBorder="1" applyAlignment="1">
      <alignment horizontal="center" vertical="center" wrapText="1"/>
    </xf>
    <xf numFmtId="1" fontId="21" fillId="8" borderId="31" xfId="0" applyNumberFormat="1" applyFont="1" applyFill="1" applyBorder="1" applyAlignment="1" applyProtection="1">
      <alignment horizontal="center" vertical="center" wrapText="1"/>
      <protection locked="0"/>
    </xf>
    <xf numFmtId="0" fontId="15" fillId="8" borderId="30" xfId="0" applyFont="1" applyFill="1" applyBorder="1" applyAlignment="1" applyProtection="1">
      <alignment horizontal="center" vertical="center" wrapText="1"/>
      <protection locked="0"/>
    </xf>
    <xf numFmtId="0" fontId="15" fillId="8" borderId="30" xfId="0" applyFont="1" applyFill="1" applyBorder="1" applyAlignment="1">
      <alignment horizontal="center" vertical="center" wrapText="1"/>
    </xf>
    <xf numFmtId="0" fontId="15" fillId="8" borderId="30" xfId="0" applyFont="1" applyFill="1" applyBorder="1" applyAlignment="1">
      <alignment horizontal="center" vertical="center"/>
    </xf>
    <xf numFmtId="0" fontId="3" fillId="6" borderId="19" xfId="0" applyFont="1" applyFill="1" applyBorder="1" applyAlignment="1" applyProtection="1">
      <alignment vertical="center"/>
      <protection locked="0"/>
    </xf>
    <xf numFmtId="0" fontId="3" fillId="6" borderId="19" xfId="0" applyFont="1" applyFill="1" applyBorder="1" applyAlignment="1" applyProtection="1">
      <alignment vertical="center" wrapText="1"/>
      <protection locked="0"/>
    </xf>
    <xf numFmtId="0" fontId="15" fillId="6" borderId="19" xfId="0" applyFont="1" applyFill="1" applyBorder="1" applyAlignment="1" applyProtection="1">
      <alignment horizontal="center" vertical="center" wrapText="1"/>
      <protection locked="0"/>
    </xf>
    <xf numFmtId="164" fontId="15" fillId="6" borderId="19" xfId="0" applyNumberFormat="1" applyFont="1" applyFill="1" applyBorder="1" applyAlignment="1" applyProtection="1">
      <alignment horizontal="center" vertical="center" wrapText="1"/>
      <protection locked="0"/>
    </xf>
    <xf numFmtId="0" fontId="0" fillId="6" borderId="19" xfId="0" applyFill="1" applyBorder="1" applyAlignment="1">
      <alignment horizontal="center" vertical="center"/>
    </xf>
    <xf numFmtId="0" fontId="0" fillId="6" borderId="19" xfId="0" applyFill="1" applyBorder="1" applyAlignment="1">
      <alignment horizontal="center" vertical="center" wrapText="1"/>
    </xf>
    <xf numFmtId="0" fontId="9" fillId="6" borderId="19" xfId="0" applyFont="1" applyFill="1" applyBorder="1" applyAlignment="1">
      <alignment horizontal="center" vertical="center" wrapText="1"/>
    </xf>
    <xf numFmtId="14" fontId="0" fillId="6" borderId="19" xfId="0" applyNumberFormat="1" applyFill="1" applyBorder="1" applyAlignment="1">
      <alignment horizontal="center" vertical="center" wrapText="1"/>
    </xf>
    <xf numFmtId="0" fontId="0" fillId="3" borderId="11" xfId="0" applyFill="1" applyBorder="1" applyAlignment="1" applyProtection="1">
      <alignment vertical="center" wrapText="1"/>
      <protection locked="0"/>
    </xf>
    <xf numFmtId="0" fontId="0" fillId="6" borderId="32" xfId="0" applyFill="1" applyBorder="1" applyAlignment="1" applyProtection="1">
      <alignment vertical="center" wrapText="1"/>
      <protection locked="0"/>
    </xf>
    <xf numFmtId="0" fontId="0" fillId="6" borderId="32" xfId="0" applyFill="1" applyBorder="1" applyAlignment="1" applyProtection="1">
      <alignment horizontal="left" vertical="center" wrapText="1"/>
      <protection locked="0"/>
    </xf>
    <xf numFmtId="0" fontId="0" fillId="6" borderId="32" xfId="0" applyFill="1" applyBorder="1" applyAlignment="1" applyProtection="1">
      <alignment horizontal="center" vertical="center" wrapText="1"/>
      <protection locked="0"/>
    </xf>
    <xf numFmtId="164" fontId="0" fillId="6" borderId="32" xfId="0" applyNumberFormat="1" applyFill="1" applyBorder="1" applyAlignment="1" applyProtection="1">
      <alignment horizontal="center" vertical="center" wrapText="1"/>
      <protection locked="0"/>
    </xf>
    <xf numFmtId="0" fontId="20" fillId="5" borderId="19" xfId="0" applyFont="1" applyFill="1" applyBorder="1" applyAlignment="1">
      <alignment vertical="center" wrapText="1"/>
    </xf>
    <xf numFmtId="0" fontId="15" fillId="5" borderId="19" xfId="0" applyFont="1" applyFill="1" applyBorder="1" applyAlignment="1">
      <alignment vertical="center" wrapText="1"/>
    </xf>
    <xf numFmtId="0" fontId="15" fillId="5" borderId="19" xfId="0" applyNumberFormat="1" applyFont="1" applyFill="1" applyBorder="1" applyAlignment="1">
      <alignment horizontal="center" vertical="center" wrapText="1"/>
    </xf>
    <xf numFmtId="14" fontId="15" fillId="5" borderId="19" xfId="0" applyNumberFormat="1" applyFont="1" applyFill="1" applyBorder="1" applyAlignment="1">
      <alignment horizontal="center" vertical="center" wrapText="1"/>
    </xf>
    <xf numFmtId="0" fontId="15" fillId="5" borderId="19" xfId="0" applyFont="1" applyFill="1" applyBorder="1" applyAlignment="1">
      <alignment wrapText="1"/>
    </xf>
    <xf numFmtId="0" fontId="15" fillId="5" borderId="19"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1" fillId="5" borderId="19" xfId="0" applyFont="1" applyFill="1" applyBorder="1" applyAlignment="1" applyProtection="1">
      <alignment vertical="center" wrapText="1"/>
      <protection locked="0"/>
    </xf>
    <xf numFmtId="0" fontId="21" fillId="5" borderId="19" xfId="0" applyFont="1" applyFill="1" applyBorder="1" applyAlignment="1" applyProtection="1">
      <alignment horizontal="center" vertical="center" wrapText="1"/>
      <protection locked="0"/>
    </xf>
    <xf numFmtId="164" fontId="21" fillId="5" borderId="19" xfId="0" applyNumberFormat="1" applyFont="1" applyFill="1" applyBorder="1" applyAlignment="1" applyProtection="1">
      <alignment horizontal="center" vertical="center" wrapText="1"/>
      <protection locked="0"/>
    </xf>
    <xf numFmtId="0" fontId="17" fillId="2" borderId="13" xfId="0" applyFont="1" applyFill="1" applyBorder="1" applyAlignment="1">
      <alignment vertical="center" wrapText="1"/>
    </xf>
    <xf numFmtId="164" fontId="15" fillId="8" borderId="13" xfId="0" applyNumberFormat="1" applyFont="1" applyFill="1" applyBorder="1" applyAlignment="1" applyProtection="1">
      <alignment horizontal="center" vertical="center"/>
      <protection locked="0"/>
    </xf>
    <xf numFmtId="0" fontId="0" fillId="8" borderId="13" xfId="0" applyFill="1" applyBorder="1" applyAlignment="1" applyProtection="1">
      <alignment horizontal="left" vertical="center" wrapText="1"/>
      <protection locked="0"/>
    </xf>
    <xf numFmtId="0" fontId="0" fillId="8" borderId="13" xfId="0" applyFill="1" applyBorder="1" applyAlignment="1" applyProtection="1">
      <alignment horizontal="center" vertical="center" wrapText="1"/>
      <protection locked="0"/>
    </xf>
    <xf numFmtId="164" fontId="0" fillId="8" borderId="13" xfId="0" applyNumberFormat="1" applyFill="1" applyBorder="1" applyAlignment="1" applyProtection="1">
      <alignment horizontal="center" vertical="center" wrapText="1"/>
      <protection locked="0"/>
    </xf>
    <xf numFmtId="0" fontId="0" fillId="3" borderId="13" xfId="0" applyFill="1" applyBorder="1" applyAlignment="1" applyProtection="1">
      <alignment vertical="center" wrapText="1"/>
      <protection locked="0"/>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8" xfId="0" applyFill="1" applyBorder="1" applyAlignment="1">
      <alignment horizontal="center" vertical="center" wrapText="1"/>
    </xf>
    <xf numFmtId="0" fontId="9" fillId="7"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4" fillId="0" borderId="0" xfId="0" applyFont="1" applyAlignment="1">
      <alignment horizontal="center" vertical="center"/>
    </xf>
    <xf numFmtId="0" fontId="31"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15" fillId="8" borderId="13" xfId="0" applyFont="1" applyFill="1" applyBorder="1" applyAlignment="1">
      <alignment vertical="center" wrapText="1"/>
    </xf>
    <xf numFmtId="0" fontId="15" fillId="9" borderId="19" xfId="0" applyFont="1" applyFill="1" applyBorder="1" applyAlignment="1">
      <alignment vertical="center" wrapText="1"/>
    </xf>
    <xf numFmtId="0" fontId="15" fillId="6" borderId="0" xfId="0" applyFont="1" applyFill="1" applyAlignment="1">
      <alignment horizont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5" fillId="10" borderId="17"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17" xfId="0" applyFont="1" applyFill="1" applyBorder="1" applyAlignment="1" applyProtection="1">
      <alignment horizontal="center" vertical="center" wrapText="1"/>
      <protection locked="0"/>
    </xf>
    <xf numFmtId="0" fontId="15" fillId="10" borderId="18" xfId="0" applyFont="1" applyFill="1" applyBorder="1" applyAlignment="1" applyProtection="1">
      <alignment horizontal="center" vertical="center" wrapText="1"/>
      <protection locked="0"/>
    </xf>
    <xf numFmtId="0" fontId="15" fillId="10" borderId="19" xfId="0"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0" fontId="0" fillId="7" borderId="13"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3" xfId="0" applyFill="1" applyBorder="1" applyAlignment="1">
      <alignment horizontal="center" vertical="center"/>
    </xf>
    <xf numFmtId="0" fontId="15" fillId="10" borderId="0" xfId="0" applyFont="1" applyFill="1" applyAlignment="1">
      <alignment horizontal="center" vertical="center" wrapText="1"/>
    </xf>
    <xf numFmtId="0" fontId="15" fillId="10" borderId="0"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24"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21" fillId="5" borderId="18" xfId="0" applyFont="1" applyFill="1" applyBorder="1" applyAlignment="1" applyProtection="1">
      <alignment vertical="center" wrapText="1"/>
      <protection locked="0"/>
    </xf>
    <xf numFmtId="0" fontId="21" fillId="8" borderId="13" xfId="0" applyFont="1" applyFill="1" applyBorder="1" applyAlignment="1" applyProtection="1">
      <alignment vertical="center" wrapText="1"/>
      <protection locked="0"/>
    </xf>
    <xf numFmtId="0" fontId="22" fillId="5" borderId="18" xfId="0" applyFont="1" applyFill="1" applyBorder="1" applyAlignment="1" applyProtection="1">
      <alignment vertical="center" wrapText="1"/>
      <protection locked="0"/>
    </xf>
    <xf numFmtId="0" fontId="22" fillId="8" borderId="13" xfId="0" applyFont="1" applyFill="1" applyBorder="1" applyAlignment="1" applyProtection="1">
      <alignment vertical="center" wrapText="1"/>
      <protection locked="0"/>
    </xf>
    <xf numFmtId="0" fontId="20" fillId="5" borderId="18"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15" fillId="5" borderId="17" xfId="0" applyFont="1" applyFill="1" applyBorder="1" applyAlignment="1">
      <alignment vertical="center" wrapText="1"/>
    </xf>
  </cellXfs>
  <cellStyles count="1">
    <cellStyle name="Normal" xfId="0" builtinId="0"/>
  </cellStyles>
  <dxfs count="1">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314" t="s">
        <v>154</v>
      </c>
      <c r="B1" s="315"/>
      <c r="C1" s="315"/>
      <c r="D1" s="315"/>
      <c r="E1" s="315"/>
      <c r="F1" s="315"/>
      <c r="G1" s="315"/>
      <c r="H1" s="315"/>
      <c r="I1" s="315"/>
      <c r="J1" s="315"/>
      <c r="K1" s="315"/>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20.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05.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322" t="s">
        <v>330</v>
      </c>
      <c r="C1" s="323"/>
      <c r="D1" s="323"/>
      <c r="E1" s="323"/>
      <c r="F1" s="323"/>
      <c r="G1" s="323"/>
      <c r="H1" s="323"/>
      <c r="I1" s="323"/>
      <c r="J1" s="323"/>
      <c r="K1" s="323"/>
      <c r="L1" s="323"/>
      <c r="M1" s="323"/>
      <c r="N1" s="323"/>
      <c r="O1" s="323"/>
      <c r="P1" s="82"/>
    </row>
    <row r="2" spans="1:17" ht="15" x14ac:dyDescent="0.25">
      <c r="B2" s="83"/>
      <c r="C2" s="83"/>
      <c r="D2" s="83"/>
      <c r="E2" s="83"/>
      <c r="F2" s="83"/>
      <c r="G2" s="83"/>
      <c r="H2" s="83"/>
      <c r="I2" s="83"/>
      <c r="J2" s="83"/>
      <c r="K2" s="83"/>
      <c r="L2" s="83"/>
      <c r="M2" s="83"/>
      <c r="N2" s="83"/>
      <c r="O2" s="83"/>
      <c r="P2" s="83"/>
    </row>
    <row r="3" spans="1:17" ht="15" customHeight="1" x14ac:dyDescent="0.25">
      <c r="A3" s="332" t="s">
        <v>459</v>
      </c>
      <c r="B3" s="332"/>
      <c r="C3" s="332"/>
      <c r="D3" s="332"/>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64"/>
      <c r="Q5" s="42"/>
    </row>
    <row r="6" spans="1:17" s="70" customFormat="1" ht="156.75" hidden="1" x14ac:dyDescent="0.25">
      <c r="A6" s="65">
        <v>1</v>
      </c>
      <c r="B6" s="66" t="s">
        <v>13</v>
      </c>
      <c r="C6" s="67" t="s">
        <v>151</v>
      </c>
      <c r="D6" s="55" t="s">
        <v>257</v>
      </c>
      <c r="E6" s="55" t="s">
        <v>158</v>
      </c>
      <c r="F6" s="55" t="s">
        <v>104</v>
      </c>
      <c r="G6" s="55" t="s">
        <v>159</v>
      </c>
      <c r="H6" s="55" t="s">
        <v>160</v>
      </c>
      <c r="I6" s="55" t="s">
        <v>161</v>
      </c>
      <c r="J6" s="66">
        <v>1</v>
      </c>
      <c r="K6" s="68">
        <v>42767</v>
      </c>
      <c r="L6" s="68">
        <v>43570</v>
      </c>
      <c r="M6" s="66">
        <v>48</v>
      </c>
      <c r="N6" s="65">
        <v>100</v>
      </c>
      <c r="O6" s="69" t="s">
        <v>287</v>
      </c>
      <c r="P6" s="69" t="s">
        <v>314</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288</v>
      </c>
      <c r="F8" s="49" t="s">
        <v>168</v>
      </c>
      <c r="G8" s="49" t="s">
        <v>169</v>
      </c>
      <c r="H8" s="49" t="s">
        <v>170</v>
      </c>
      <c r="I8" s="49" t="s">
        <v>289</v>
      </c>
      <c r="J8" s="50">
        <v>1</v>
      </c>
      <c r="K8" s="51">
        <v>43095</v>
      </c>
      <c r="L8" s="52">
        <v>43465</v>
      </c>
      <c r="M8" s="50">
        <v>48</v>
      </c>
      <c r="N8" s="53">
        <v>100</v>
      </c>
      <c r="O8" s="60" t="s">
        <v>290</v>
      </c>
      <c r="P8" s="60"/>
    </row>
    <row r="9" spans="1:17" ht="171" hidden="1" x14ac:dyDescent="0.25">
      <c r="A9" s="65">
        <v>4</v>
      </c>
      <c r="B9" s="50" t="s">
        <v>162</v>
      </c>
      <c r="C9" s="48" t="s">
        <v>250</v>
      </c>
      <c r="D9" s="49" t="s">
        <v>251</v>
      </c>
      <c r="E9" s="49" t="s">
        <v>288</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288</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288</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65">
        <v>7</v>
      </c>
      <c r="B12" s="50" t="s">
        <v>178</v>
      </c>
      <c r="C12" s="48" t="s">
        <v>250</v>
      </c>
      <c r="D12" s="49" t="s">
        <v>251</v>
      </c>
      <c r="E12" s="49" t="s">
        <v>288</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291</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65">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292</v>
      </c>
      <c r="P15" s="41"/>
    </row>
    <row r="16" spans="1:17" ht="114" hidden="1" x14ac:dyDescent="0.25">
      <c r="A16" s="53">
        <v>11</v>
      </c>
      <c r="B16" s="50" t="s">
        <v>258</v>
      </c>
      <c r="C16" s="48" t="s">
        <v>252</v>
      </c>
      <c r="D16" s="49" t="s">
        <v>253</v>
      </c>
      <c r="E16" s="49" t="s">
        <v>193</v>
      </c>
      <c r="F16" s="49" t="s">
        <v>293</v>
      </c>
      <c r="G16" s="49" t="s">
        <v>194</v>
      </c>
      <c r="H16" s="49" t="s">
        <v>294</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293</v>
      </c>
      <c r="G17" s="49" t="s">
        <v>198</v>
      </c>
      <c r="H17" s="49" t="s">
        <v>295</v>
      </c>
      <c r="I17" s="49" t="s">
        <v>195</v>
      </c>
      <c r="J17" s="50">
        <v>4</v>
      </c>
      <c r="K17" s="51">
        <v>43160</v>
      </c>
      <c r="L17" s="52">
        <v>43435</v>
      </c>
      <c r="M17" s="50">
        <v>39</v>
      </c>
      <c r="N17" s="53">
        <v>100</v>
      </c>
      <c r="O17" s="41" t="s">
        <v>264</v>
      </c>
      <c r="P17" s="41"/>
    </row>
    <row r="18" spans="1:17" ht="114" hidden="1" x14ac:dyDescent="0.25">
      <c r="A18" s="65">
        <v>13</v>
      </c>
      <c r="B18" s="50" t="s">
        <v>196</v>
      </c>
      <c r="C18" s="48" t="s">
        <v>152</v>
      </c>
      <c r="D18" s="49" t="s">
        <v>253</v>
      </c>
      <c r="E18" s="49" t="s">
        <v>200</v>
      </c>
      <c r="F18" s="49" t="s">
        <v>296</v>
      </c>
      <c r="G18" s="49" t="s">
        <v>201</v>
      </c>
      <c r="H18" s="49" t="s">
        <v>297</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70" customFormat="1" ht="114" hidden="1" x14ac:dyDescent="0.25">
      <c r="A20" s="53">
        <v>15</v>
      </c>
      <c r="B20" s="66" t="s">
        <v>203</v>
      </c>
      <c r="C20" s="67" t="s">
        <v>152</v>
      </c>
      <c r="D20" s="55" t="s">
        <v>253</v>
      </c>
      <c r="E20" s="55" t="s">
        <v>298</v>
      </c>
      <c r="F20" s="55" t="s">
        <v>210</v>
      </c>
      <c r="G20" s="71" t="s">
        <v>299</v>
      </c>
      <c r="H20" s="55" t="s">
        <v>300</v>
      </c>
      <c r="I20" s="55" t="s">
        <v>211</v>
      </c>
      <c r="J20" s="66">
        <v>1</v>
      </c>
      <c r="K20" s="68">
        <v>43101</v>
      </c>
      <c r="L20" s="68">
        <v>43465</v>
      </c>
      <c r="M20" s="66">
        <v>52</v>
      </c>
      <c r="N20" s="65">
        <v>100</v>
      </c>
      <c r="O20" s="69" t="s">
        <v>315</v>
      </c>
      <c r="P20" s="69"/>
    </row>
    <row r="21" spans="1:17" ht="114" hidden="1" x14ac:dyDescent="0.25">
      <c r="A21" s="65">
        <v>16</v>
      </c>
      <c r="B21" s="50" t="s">
        <v>203</v>
      </c>
      <c r="C21" s="48" t="s">
        <v>254</v>
      </c>
      <c r="D21" s="49" t="s">
        <v>253</v>
      </c>
      <c r="E21" s="49" t="s">
        <v>298</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298</v>
      </c>
      <c r="F22" s="49" t="s">
        <v>215</v>
      </c>
      <c r="G22" s="63" t="s">
        <v>216</v>
      </c>
      <c r="H22" s="49" t="s">
        <v>217</v>
      </c>
      <c r="I22" s="49" t="s">
        <v>218</v>
      </c>
      <c r="J22" s="50">
        <v>2</v>
      </c>
      <c r="K22" s="51">
        <v>43159</v>
      </c>
      <c r="L22" s="52">
        <v>43388</v>
      </c>
      <c r="M22" s="50">
        <v>33</v>
      </c>
      <c r="N22" s="53">
        <v>100</v>
      </c>
      <c r="O22" s="40" t="s">
        <v>281</v>
      </c>
      <c r="P22" s="40"/>
    </row>
    <row r="23" spans="1:17" ht="128.25" hidden="1" x14ac:dyDescent="0.25">
      <c r="A23" s="53">
        <v>18</v>
      </c>
      <c r="B23" s="50" t="s">
        <v>203</v>
      </c>
      <c r="C23" s="48" t="s">
        <v>250</v>
      </c>
      <c r="D23" s="49" t="s">
        <v>253</v>
      </c>
      <c r="E23" s="49" t="s">
        <v>298</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65">
        <v>19</v>
      </c>
      <c r="B24" s="50" t="s">
        <v>219</v>
      </c>
      <c r="C24" s="48" t="s">
        <v>248</v>
      </c>
      <c r="D24" s="49" t="s">
        <v>253</v>
      </c>
      <c r="E24" s="49" t="s">
        <v>225</v>
      </c>
      <c r="F24" s="49" t="s">
        <v>301</v>
      </c>
      <c r="G24" s="49" t="s">
        <v>226</v>
      </c>
      <c r="H24" s="49" t="s">
        <v>227</v>
      </c>
      <c r="I24" s="49" t="s">
        <v>228</v>
      </c>
      <c r="J24" s="50">
        <v>1</v>
      </c>
      <c r="K24" s="51">
        <v>43132</v>
      </c>
      <c r="L24" s="52">
        <v>43465</v>
      </c>
      <c r="M24" s="50">
        <v>47</v>
      </c>
      <c r="N24" s="53">
        <v>100</v>
      </c>
      <c r="O24" s="41" t="s">
        <v>302</v>
      </c>
      <c r="P24" s="41"/>
    </row>
    <row r="25" spans="1:17" s="70" customFormat="1" ht="199.5" hidden="1" x14ac:dyDescent="0.25">
      <c r="A25" s="53">
        <v>20</v>
      </c>
      <c r="B25" s="66" t="s">
        <v>224</v>
      </c>
      <c r="C25" s="67" t="s">
        <v>256</v>
      </c>
      <c r="D25" s="55" t="s">
        <v>253</v>
      </c>
      <c r="E25" s="55" t="s">
        <v>229</v>
      </c>
      <c r="F25" s="55" t="s">
        <v>230</v>
      </c>
      <c r="G25" s="55" t="s">
        <v>231</v>
      </c>
      <c r="H25" s="55" t="s">
        <v>232</v>
      </c>
      <c r="I25" s="55" t="s">
        <v>233</v>
      </c>
      <c r="J25" s="66">
        <v>1</v>
      </c>
      <c r="K25" s="68">
        <v>43101</v>
      </c>
      <c r="L25" s="68">
        <v>43830</v>
      </c>
      <c r="M25" s="66">
        <v>104</v>
      </c>
      <c r="N25" s="65">
        <v>100</v>
      </c>
      <c r="O25" s="69" t="s">
        <v>269</v>
      </c>
      <c r="P25" s="72" t="s">
        <v>316</v>
      </c>
    </row>
    <row r="26" spans="1:17" ht="213.75" hidden="1" x14ac:dyDescent="0.25">
      <c r="A26" s="53">
        <v>21</v>
      </c>
      <c r="B26" s="50" t="s">
        <v>267</v>
      </c>
      <c r="C26" s="48" t="s">
        <v>250</v>
      </c>
      <c r="D26" s="49" t="s">
        <v>253</v>
      </c>
      <c r="E26" s="49" t="s">
        <v>234</v>
      </c>
      <c r="F26" s="49" t="s">
        <v>303</v>
      </c>
      <c r="G26" s="49" t="s">
        <v>235</v>
      </c>
      <c r="H26" s="49" t="s">
        <v>236</v>
      </c>
      <c r="I26" s="49" t="s">
        <v>237</v>
      </c>
      <c r="J26" s="50">
        <v>1</v>
      </c>
      <c r="K26" s="51">
        <v>43101</v>
      </c>
      <c r="L26" s="52">
        <v>43830</v>
      </c>
      <c r="M26" s="50">
        <v>104</v>
      </c>
      <c r="N26" s="54">
        <v>100</v>
      </c>
      <c r="O26" s="41" t="s">
        <v>270</v>
      </c>
      <c r="P26" s="41"/>
    </row>
    <row r="27" spans="1:17" ht="114" hidden="1" x14ac:dyDescent="0.25">
      <c r="A27" s="65">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14" hidden="1" x14ac:dyDescent="0.25">
      <c r="A28" s="53">
        <v>23</v>
      </c>
      <c r="B28" s="50" t="s">
        <v>238</v>
      </c>
      <c r="C28" s="48" t="s">
        <v>250</v>
      </c>
      <c r="D28" s="49" t="s">
        <v>253</v>
      </c>
      <c r="E28" s="49" t="s">
        <v>241</v>
      </c>
      <c r="F28" s="49" t="s">
        <v>304</v>
      </c>
      <c r="G28" s="49" t="s">
        <v>242</v>
      </c>
      <c r="H28" s="49" t="s">
        <v>243</v>
      </c>
      <c r="I28" s="49" t="s">
        <v>244</v>
      </c>
      <c r="J28" s="50">
        <v>1</v>
      </c>
      <c r="K28" s="51">
        <v>43101</v>
      </c>
      <c r="L28" s="52">
        <v>43465</v>
      </c>
      <c r="M28" s="50">
        <v>52</v>
      </c>
      <c r="N28" s="54">
        <v>100</v>
      </c>
      <c r="O28" s="61" t="s">
        <v>277</v>
      </c>
      <c r="P28" s="61"/>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65">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327</v>
      </c>
      <c r="F31" s="49" t="s">
        <v>103</v>
      </c>
      <c r="G31" s="49" t="s">
        <v>64</v>
      </c>
      <c r="H31" s="49" t="s">
        <v>65</v>
      </c>
      <c r="I31" s="49" t="s">
        <v>66</v>
      </c>
      <c r="J31" s="50">
        <v>100</v>
      </c>
      <c r="K31" s="51">
        <v>43481</v>
      </c>
      <c r="L31" s="52">
        <v>43830</v>
      </c>
      <c r="M31" s="50">
        <v>46</v>
      </c>
      <c r="N31" s="54">
        <v>75</v>
      </c>
      <c r="O31" s="41" t="s">
        <v>317</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0" t="s">
        <v>309</v>
      </c>
      <c r="Q32" s="59"/>
    </row>
    <row r="33" spans="1:17" s="70" customFormat="1" ht="142.5" hidden="1" x14ac:dyDescent="0.25">
      <c r="A33" s="65">
        <v>28</v>
      </c>
      <c r="B33" s="66" t="s">
        <v>15</v>
      </c>
      <c r="C33" s="67" t="s">
        <v>152</v>
      </c>
      <c r="D33" s="55" t="s">
        <v>257</v>
      </c>
      <c r="E33" s="55" t="s">
        <v>35</v>
      </c>
      <c r="F33" s="55" t="s">
        <v>106</v>
      </c>
      <c r="G33" s="55" t="s">
        <v>69</v>
      </c>
      <c r="H33" s="55" t="s">
        <v>117</v>
      </c>
      <c r="I33" s="55" t="s">
        <v>118</v>
      </c>
      <c r="J33" s="66">
        <v>4</v>
      </c>
      <c r="K33" s="68">
        <v>43525</v>
      </c>
      <c r="L33" s="68">
        <v>43830</v>
      </c>
      <c r="M33" s="66">
        <v>40</v>
      </c>
      <c r="N33" s="65">
        <v>100</v>
      </c>
      <c r="O33" s="69" t="s">
        <v>310</v>
      </c>
      <c r="P33" s="69" t="s">
        <v>311</v>
      </c>
    </row>
    <row r="34" spans="1:17" s="70" customFormat="1" ht="120" hidden="1" x14ac:dyDescent="0.25">
      <c r="A34" s="53">
        <v>29</v>
      </c>
      <c r="B34" s="66" t="s">
        <v>16</v>
      </c>
      <c r="C34" s="67" t="s">
        <v>151</v>
      </c>
      <c r="D34" s="55" t="s">
        <v>255</v>
      </c>
      <c r="E34" s="76" t="s">
        <v>36</v>
      </c>
      <c r="F34" s="76" t="s">
        <v>119</v>
      </c>
      <c r="G34" s="76" t="s">
        <v>70</v>
      </c>
      <c r="H34" s="76" t="s">
        <v>71</v>
      </c>
      <c r="I34" s="76" t="s">
        <v>118</v>
      </c>
      <c r="J34" s="77">
        <v>4</v>
      </c>
      <c r="K34" s="78">
        <v>43525</v>
      </c>
      <c r="L34" s="78">
        <v>43830</v>
      </c>
      <c r="M34" s="77">
        <v>40</v>
      </c>
      <c r="N34" s="79">
        <v>1</v>
      </c>
      <c r="O34" s="80" t="s">
        <v>324</v>
      </c>
      <c r="P34" s="81" t="s">
        <v>325</v>
      </c>
    </row>
    <row r="35" spans="1:17" s="70" customFormat="1" ht="99.75" hidden="1" x14ac:dyDescent="0.25">
      <c r="A35" s="53">
        <v>30</v>
      </c>
      <c r="B35" s="65" t="s">
        <v>17</v>
      </c>
      <c r="C35" s="67" t="s">
        <v>151</v>
      </c>
      <c r="D35" s="55" t="s">
        <v>255</v>
      </c>
      <c r="E35" s="55" t="s">
        <v>37</v>
      </c>
      <c r="F35" s="55" t="s">
        <v>72</v>
      </c>
      <c r="G35" s="55" t="s">
        <v>73</v>
      </c>
      <c r="H35" s="55" t="s">
        <v>109</v>
      </c>
      <c r="I35" s="55" t="s">
        <v>108</v>
      </c>
      <c r="J35" s="66">
        <v>100</v>
      </c>
      <c r="K35" s="68">
        <v>43481</v>
      </c>
      <c r="L35" s="68">
        <v>43830</v>
      </c>
      <c r="M35" s="66">
        <v>46</v>
      </c>
      <c r="N35" s="65">
        <v>100</v>
      </c>
      <c r="O35" s="69" t="s">
        <v>318</v>
      </c>
      <c r="P35" s="69"/>
    </row>
    <row r="36" spans="1:17" ht="99.75" hidden="1" x14ac:dyDescent="0.25">
      <c r="A36" s="65">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70" customFormat="1" ht="128.25" hidden="1" x14ac:dyDescent="0.25">
      <c r="A37" s="53">
        <v>32</v>
      </c>
      <c r="B37" s="66" t="s">
        <v>19</v>
      </c>
      <c r="C37" s="67" t="s">
        <v>151</v>
      </c>
      <c r="D37" s="55" t="s">
        <v>255</v>
      </c>
      <c r="E37" s="55" t="s">
        <v>38</v>
      </c>
      <c r="F37" s="55" t="s">
        <v>49</v>
      </c>
      <c r="G37" s="55" t="s">
        <v>73</v>
      </c>
      <c r="H37" s="55" t="s">
        <v>109</v>
      </c>
      <c r="I37" s="55" t="s">
        <v>108</v>
      </c>
      <c r="J37" s="66">
        <v>100</v>
      </c>
      <c r="K37" s="68">
        <v>43481</v>
      </c>
      <c r="L37" s="68">
        <v>43830</v>
      </c>
      <c r="M37" s="66">
        <v>46</v>
      </c>
      <c r="N37" s="65">
        <v>100</v>
      </c>
      <c r="O37" s="69" t="s">
        <v>305</v>
      </c>
      <c r="P37" s="69" t="s">
        <v>319</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70" customFormat="1" ht="114" hidden="1" x14ac:dyDescent="0.25">
      <c r="A39" s="65">
        <v>34</v>
      </c>
      <c r="B39" s="66" t="s">
        <v>21</v>
      </c>
      <c r="C39" s="67" t="s">
        <v>151</v>
      </c>
      <c r="D39" s="55" t="s">
        <v>255</v>
      </c>
      <c r="E39" s="55" t="s">
        <v>40</v>
      </c>
      <c r="F39" s="55" t="s">
        <v>51</v>
      </c>
      <c r="G39" s="55" t="s">
        <v>73</v>
      </c>
      <c r="H39" s="55" t="s">
        <v>109</v>
      </c>
      <c r="I39" s="55" t="s">
        <v>108</v>
      </c>
      <c r="J39" s="66">
        <v>100</v>
      </c>
      <c r="K39" s="68">
        <v>43481</v>
      </c>
      <c r="L39" s="68">
        <v>43830</v>
      </c>
      <c r="M39" s="66">
        <v>46</v>
      </c>
      <c r="N39" s="65">
        <v>100</v>
      </c>
      <c r="O39" s="69" t="s">
        <v>306</v>
      </c>
      <c r="P39" s="69" t="s">
        <v>312</v>
      </c>
      <c r="Q39" s="73" t="s">
        <v>273</v>
      </c>
    </row>
    <row r="40" spans="1:17" ht="142.5" x14ac:dyDescent="0.25">
      <c r="A40" s="53">
        <v>35</v>
      </c>
      <c r="B40" s="50" t="s">
        <v>22</v>
      </c>
      <c r="C40" s="48" t="s">
        <v>151</v>
      </c>
      <c r="D40" s="49" t="s">
        <v>255</v>
      </c>
      <c r="E40" s="49" t="s">
        <v>328</v>
      </c>
      <c r="F40" s="49" t="s">
        <v>52</v>
      </c>
      <c r="G40" s="49" t="s">
        <v>125</v>
      </c>
      <c r="H40" s="49" t="s">
        <v>126</v>
      </c>
      <c r="I40" s="63" t="s">
        <v>127</v>
      </c>
      <c r="J40" s="50">
        <v>2</v>
      </c>
      <c r="K40" s="51">
        <v>43617</v>
      </c>
      <c r="L40" s="52">
        <v>43830</v>
      </c>
      <c r="M40" s="50">
        <v>24</v>
      </c>
      <c r="N40" s="53">
        <v>80</v>
      </c>
      <c r="O40" s="41" t="s">
        <v>313</v>
      </c>
      <c r="P40" s="41"/>
    </row>
    <row r="41" spans="1:17" ht="171" x14ac:dyDescent="0.25">
      <c r="A41" s="53">
        <v>36</v>
      </c>
      <c r="B41" s="50" t="s">
        <v>23</v>
      </c>
      <c r="C41" s="48" t="s">
        <v>151</v>
      </c>
      <c r="D41" s="49" t="s">
        <v>255</v>
      </c>
      <c r="E41" s="49" t="s">
        <v>329</v>
      </c>
      <c r="F41" s="49" t="s">
        <v>53</v>
      </c>
      <c r="G41" s="49" t="s">
        <v>128</v>
      </c>
      <c r="H41" s="49" t="s">
        <v>129</v>
      </c>
      <c r="I41" s="49" t="s">
        <v>130</v>
      </c>
      <c r="J41" s="50">
        <v>4</v>
      </c>
      <c r="K41" s="51">
        <v>43525</v>
      </c>
      <c r="L41" s="52">
        <v>43830</v>
      </c>
      <c r="M41" s="50">
        <v>40</v>
      </c>
      <c r="N41" s="54">
        <v>75</v>
      </c>
      <c r="O41" s="41" t="s">
        <v>320</v>
      </c>
      <c r="Q41" s="59"/>
    </row>
    <row r="42" spans="1:17" ht="142.5" hidden="1" x14ac:dyDescent="0.25">
      <c r="A42" s="65">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308</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307</v>
      </c>
      <c r="P44" s="41"/>
    </row>
    <row r="45" spans="1:17" ht="191.25" customHeight="1" x14ac:dyDescent="0.25">
      <c r="A45" s="65">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2" t="s">
        <v>286</v>
      </c>
      <c r="P45" s="62" t="s">
        <v>321</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2" t="s">
        <v>279</v>
      </c>
      <c r="P46" s="62"/>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2" t="s">
        <v>279</v>
      </c>
      <c r="P47" s="62"/>
    </row>
    <row r="48" spans="1:17" s="70" customFormat="1" ht="128.25" hidden="1" x14ac:dyDescent="0.25">
      <c r="A48" s="65">
        <v>43</v>
      </c>
      <c r="B48" s="66" t="s">
        <v>29</v>
      </c>
      <c r="C48" s="67" t="s">
        <v>152</v>
      </c>
      <c r="D48" s="55" t="s">
        <v>255</v>
      </c>
      <c r="E48" s="55" t="s">
        <v>46</v>
      </c>
      <c r="F48" s="55" t="s">
        <v>58</v>
      </c>
      <c r="G48" s="55" t="s">
        <v>90</v>
      </c>
      <c r="H48" s="55" t="s">
        <v>284</v>
      </c>
      <c r="I48" s="55" t="s">
        <v>283</v>
      </c>
      <c r="J48" s="66">
        <v>4</v>
      </c>
      <c r="K48" s="68">
        <v>43497</v>
      </c>
      <c r="L48" s="68">
        <v>43830</v>
      </c>
      <c r="M48" s="66">
        <v>44</v>
      </c>
      <c r="N48" s="65">
        <v>100</v>
      </c>
      <c r="O48" s="74" t="s">
        <v>282</v>
      </c>
      <c r="P48" s="74" t="s">
        <v>322</v>
      </c>
      <c r="Q48" s="73" t="s">
        <v>276</v>
      </c>
    </row>
    <row r="49" spans="1:16" s="70" customFormat="1" ht="128.25" hidden="1" x14ac:dyDescent="0.25">
      <c r="A49" s="53">
        <v>44</v>
      </c>
      <c r="B49" s="66" t="s">
        <v>29</v>
      </c>
      <c r="C49" s="67" t="s">
        <v>151</v>
      </c>
      <c r="D49" s="55" t="s">
        <v>255</v>
      </c>
      <c r="E49" s="55" t="s">
        <v>46</v>
      </c>
      <c r="F49" s="55" t="s">
        <v>58</v>
      </c>
      <c r="G49" s="55" t="s">
        <v>91</v>
      </c>
      <c r="H49" s="55" t="s">
        <v>92</v>
      </c>
      <c r="I49" s="55" t="s">
        <v>93</v>
      </c>
      <c r="J49" s="66">
        <v>100</v>
      </c>
      <c r="K49" s="68">
        <v>43481</v>
      </c>
      <c r="L49" s="68">
        <v>43830</v>
      </c>
      <c r="M49" s="66">
        <v>46</v>
      </c>
      <c r="N49" s="65">
        <v>100</v>
      </c>
      <c r="O49" s="69" t="s">
        <v>285</v>
      </c>
      <c r="P49" s="69" t="s">
        <v>323</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13.75" hidden="1" x14ac:dyDescent="0.25">
      <c r="A51" s="65">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281</v>
      </c>
      <c r="P51" s="40"/>
    </row>
    <row r="52" spans="1:16" s="70" customFormat="1" ht="142.5" hidden="1" x14ac:dyDescent="0.25">
      <c r="A52" s="53">
        <v>47</v>
      </c>
      <c r="B52" s="66" t="s">
        <v>147</v>
      </c>
      <c r="C52" s="67" t="s">
        <v>152</v>
      </c>
      <c r="D52" s="55" t="s">
        <v>255</v>
      </c>
      <c r="E52" s="55" t="s">
        <v>143</v>
      </c>
      <c r="F52" s="55" t="s">
        <v>61</v>
      </c>
      <c r="G52" s="55" t="s">
        <v>96</v>
      </c>
      <c r="H52" s="55" t="s">
        <v>284</v>
      </c>
      <c r="I52" s="55" t="s">
        <v>283</v>
      </c>
      <c r="J52" s="66">
        <v>4</v>
      </c>
      <c r="K52" s="68">
        <v>43497</v>
      </c>
      <c r="L52" s="68">
        <v>43830</v>
      </c>
      <c r="M52" s="66">
        <v>44</v>
      </c>
      <c r="N52" s="65">
        <v>100</v>
      </c>
      <c r="O52" s="74" t="s">
        <v>282</v>
      </c>
      <c r="P52" s="74" t="s">
        <v>322</v>
      </c>
    </row>
    <row r="53" spans="1:16" s="70" customFormat="1" ht="156.75" hidden="1" x14ac:dyDescent="0.25">
      <c r="A53" s="53">
        <v>48</v>
      </c>
      <c r="B53" s="66" t="s">
        <v>32</v>
      </c>
      <c r="C53" s="67" t="s">
        <v>152</v>
      </c>
      <c r="D53" s="55" t="s">
        <v>255</v>
      </c>
      <c r="E53" s="55" t="s">
        <v>47</v>
      </c>
      <c r="F53" s="55" t="s">
        <v>62</v>
      </c>
      <c r="G53" s="55" t="s">
        <v>97</v>
      </c>
      <c r="H53" s="55" t="s">
        <v>99</v>
      </c>
      <c r="I53" s="55" t="s">
        <v>98</v>
      </c>
      <c r="J53" s="66">
        <v>2</v>
      </c>
      <c r="K53" s="68">
        <v>43617</v>
      </c>
      <c r="L53" s="68">
        <v>43830</v>
      </c>
      <c r="M53" s="66">
        <v>22</v>
      </c>
      <c r="N53" s="65">
        <v>100</v>
      </c>
      <c r="O53" s="75" t="s">
        <v>326</v>
      </c>
      <c r="P53" s="75"/>
    </row>
    <row r="54" spans="1:16" ht="105" x14ac:dyDescent="0.25">
      <c r="A54" s="65">
        <v>49</v>
      </c>
      <c r="B54" s="324" t="s">
        <v>353</v>
      </c>
      <c r="C54" s="327" t="s">
        <v>354</v>
      </c>
      <c r="D54" s="327" t="s">
        <v>355</v>
      </c>
      <c r="E54" s="327" t="s">
        <v>356</v>
      </c>
      <c r="F54" s="330" t="s">
        <v>331</v>
      </c>
      <c r="G54" s="88" t="s">
        <v>332</v>
      </c>
      <c r="H54" s="88" t="s">
        <v>333</v>
      </c>
      <c r="I54" s="88" t="s">
        <v>334</v>
      </c>
      <c r="J54" s="58">
        <v>22</v>
      </c>
      <c r="K54" s="103">
        <v>43891</v>
      </c>
      <c r="L54" s="103">
        <v>44196</v>
      </c>
      <c r="M54" s="58">
        <v>43</v>
      </c>
      <c r="N54" s="58"/>
      <c r="O54" s="88" t="s">
        <v>335</v>
      </c>
      <c r="P54" s="104"/>
    </row>
    <row r="55" spans="1:16" ht="105" x14ac:dyDescent="0.25">
      <c r="A55" s="53">
        <v>50</v>
      </c>
      <c r="B55" s="325"/>
      <c r="C55" s="328"/>
      <c r="D55" s="328"/>
      <c r="E55" s="328"/>
      <c r="F55" s="330"/>
      <c r="G55" s="88" t="s">
        <v>336</v>
      </c>
      <c r="H55" s="88" t="s">
        <v>337</v>
      </c>
      <c r="I55" s="88" t="s">
        <v>338</v>
      </c>
      <c r="J55" s="58">
        <v>37</v>
      </c>
      <c r="K55" s="103">
        <v>43952</v>
      </c>
      <c r="L55" s="103">
        <v>44196</v>
      </c>
      <c r="M55" s="58"/>
      <c r="N55" s="58"/>
      <c r="O55" s="105"/>
      <c r="P55" s="104"/>
    </row>
    <row r="56" spans="1:16" ht="180" x14ac:dyDescent="0.25">
      <c r="A56" s="53">
        <v>51</v>
      </c>
      <c r="B56" s="325"/>
      <c r="C56" s="328"/>
      <c r="D56" s="328"/>
      <c r="E56" s="328"/>
      <c r="F56" s="330"/>
      <c r="G56" s="88" t="s">
        <v>339</v>
      </c>
      <c r="H56" s="88" t="s">
        <v>340</v>
      </c>
      <c r="I56" s="88" t="s">
        <v>341</v>
      </c>
      <c r="J56" s="58">
        <v>37</v>
      </c>
      <c r="K56" s="103">
        <v>43952</v>
      </c>
      <c r="L56" s="103">
        <v>44196</v>
      </c>
      <c r="M56" s="58"/>
      <c r="N56" s="58"/>
      <c r="O56" s="88" t="s">
        <v>342</v>
      </c>
      <c r="P56" s="104"/>
    </row>
    <row r="57" spans="1:16" ht="75" x14ac:dyDescent="0.25">
      <c r="A57" s="65">
        <v>52</v>
      </c>
      <c r="B57" s="326"/>
      <c r="C57" s="328"/>
      <c r="D57" s="328"/>
      <c r="E57" s="329"/>
      <c r="F57" s="330"/>
      <c r="G57" s="88" t="s">
        <v>343</v>
      </c>
      <c r="H57" s="88" t="s">
        <v>344</v>
      </c>
      <c r="I57" s="88" t="s">
        <v>345</v>
      </c>
      <c r="J57" s="58">
        <v>1</v>
      </c>
      <c r="K57" s="103">
        <v>43891</v>
      </c>
      <c r="L57" s="103">
        <v>44285</v>
      </c>
      <c r="M57" s="58"/>
      <c r="N57" s="58"/>
      <c r="O57" s="105"/>
      <c r="P57" s="104"/>
    </row>
    <row r="58" spans="1:16" ht="165" customHeight="1" x14ac:dyDescent="0.25">
      <c r="A58" s="53">
        <v>53</v>
      </c>
      <c r="B58" s="324" t="s">
        <v>357</v>
      </c>
      <c r="C58" s="328"/>
      <c r="D58" s="328"/>
      <c r="E58" s="331" t="s">
        <v>358</v>
      </c>
      <c r="F58" s="331" t="s">
        <v>346</v>
      </c>
      <c r="G58" s="84" t="s">
        <v>347</v>
      </c>
      <c r="H58" s="85" t="s">
        <v>348</v>
      </c>
      <c r="I58" s="85" t="s">
        <v>349</v>
      </c>
      <c r="J58" s="86">
        <v>1</v>
      </c>
      <c r="K58" s="87">
        <v>43891</v>
      </c>
      <c r="L58" s="87">
        <v>44012</v>
      </c>
      <c r="M58" s="58">
        <v>17</v>
      </c>
      <c r="N58" s="58"/>
      <c r="O58" s="105"/>
      <c r="P58" s="104"/>
    </row>
    <row r="59" spans="1:16" ht="135" x14ac:dyDescent="0.25">
      <c r="A59" s="53">
        <v>54</v>
      </c>
      <c r="B59" s="326"/>
      <c r="C59" s="329"/>
      <c r="D59" s="329"/>
      <c r="E59" s="331"/>
      <c r="F59" s="331"/>
      <c r="G59" s="84" t="s">
        <v>350</v>
      </c>
      <c r="H59" s="84" t="s">
        <v>351</v>
      </c>
      <c r="I59" s="88" t="s">
        <v>352</v>
      </c>
      <c r="J59" s="89">
        <v>1</v>
      </c>
      <c r="K59" s="87">
        <v>43891</v>
      </c>
      <c r="L59" s="87">
        <v>44196</v>
      </c>
      <c r="M59" s="58">
        <v>44</v>
      </c>
      <c r="N59" s="58"/>
      <c r="O59" s="105"/>
      <c r="P59" s="104"/>
    </row>
    <row r="60" spans="1:16" ht="165" x14ac:dyDescent="0.25">
      <c r="A60" s="65">
        <v>55</v>
      </c>
      <c r="B60" s="316">
        <v>14</v>
      </c>
      <c r="C60" s="318" t="s">
        <v>359</v>
      </c>
      <c r="D60" s="318" t="s">
        <v>360</v>
      </c>
      <c r="E60" s="321" t="s">
        <v>361</v>
      </c>
      <c r="F60" s="90" t="s">
        <v>362</v>
      </c>
      <c r="G60" s="91" t="s">
        <v>363</v>
      </c>
      <c r="H60" s="91" t="s">
        <v>364</v>
      </c>
      <c r="I60" s="90" t="s">
        <v>365</v>
      </c>
      <c r="J60" s="92">
        <v>50</v>
      </c>
      <c r="K60" s="93">
        <v>43862</v>
      </c>
      <c r="L60" s="93">
        <v>44196</v>
      </c>
      <c r="M60" s="92">
        <v>48</v>
      </c>
      <c r="N60" s="92"/>
      <c r="O60" s="92"/>
    </row>
    <row r="61" spans="1:16" ht="90" x14ac:dyDescent="0.25">
      <c r="A61" s="53">
        <v>56</v>
      </c>
      <c r="B61" s="317"/>
      <c r="C61" s="319"/>
      <c r="D61" s="320"/>
      <c r="E61" s="321"/>
      <c r="F61" s="90" t="s">
        <v>366</v>
      </c>
      <c r="G61" s="90" t="s">
        <v>367</v>
      </c>
      <c r="H61" s="91" t="s">
        <v>368</v>
      </c>
      <c r="I61" s="90" t="s">
        <v>369</v>
      </c>
      <c r="J61" s="92">
        <v>1</v>
      </c>
      <c r="K61" s="93">
        <v>43862</v>
      </c>
      <c r="L61" s="93">
        <v>44561</v>
      </c>
      <c r="M61" s="92">
        <v>101</v>
      </c>
      <c r="N61" s="92"/>
      <c r="O61" s="92"/>
    </row>
    <row r="62" spans="1:16" ht="210" x14ac:dyDescent="0.25">
      <c r="A62" s="53">
        <v>57</v>
      </c>
      <c r="B62" s="92">
        <v>15</v>
      </c>
      <c r="C62" s="90" t="s">
        <v>359</v>
      </c>
      <c r="D62" s="320"/>
      <c r="E62" s="90" t="s">
        <v>370</v>
      </c>
      <c r="F62" s="90" t="s">
        <v>371</v>
      </c>
      <c r="G62" s="91" t="s">
        <v>372</v>
      </c>
      <c r="H62" s="91" t="s">
        <v>373</v>
      </c>
      <c r="I62" s="91" t="s">
        <v>374</v>
      </c>
      <c r="J62" s="92">
        <v>5</v>
      </c>
      <c r="K62" s="93">
        <v>43862</v>
      </c>
      <c r="L62" s="93">
        <v>44196</v>
      </c>
      <c r="M62" s="92">
        <v>48</v>
      </c>
      <c r="N62" s="92"/>
      <c r="O62" s="92"/>
    </row>
    <row r="63" spans="1:16" ht="105.75" thickBot="1" x14ac:dyDescent="0.3">
      <c r="A63" s="65">
        <v>58</v>
      </c>
      <c r="B63" s="92">
        <v>32</v>
      </c>
      <c r="C63" s="90" t="s">
        <v>359</v>
      </c>
      <c r="D63" s="319"/>
      <c r="E63" s="90" t="s">
        <v>375</v>
      </c>
      <c r="F63" s="90" t="s">
        <v>376</v>
      </c>
      <c r="G63" s="90" t="s">
        <v>377</v>
      </c>
      <c r="H63" s="91" t="s">
        <v>378</v>
      </c>
      <c r="I63" s="90" t="s">
        <v>379</v>
      </c>
      <c r="J63" s="92">
        <v>1</v>
      </c>
      <c r="K63" s="99">
        <v>43862</v>
      </c>
      <c r="L63" s="99">
        <v>44196</v>
      </c>
      <c r="M63" s="92">
        <v>48</v>
      </c>
      <c r="N63" s="92"/>
      <c r="O63" s="92"/>
    </row>
    <row r="64" spans="1:16" ht="314.25" thickBot="1" x14ac:dyDescent="0.3">
      <c r="A64" s="53">
        <v>59</v>
      </c>
      <c r="B64" s="101" t="s">
        <v>380</v>
      </c>
      <c r="C64" s="102" t="s">
        <v>151</v>
      </c>
      <c r="D64" s="100" t="s">
        <v>381</v>
      </c>
      <c r="E64" s="94" t="s">
        <v>382</v>
      </c>
      <c r="F64" s="100" t="s">
        <v>383</v>
      </c>
      <c r="G64" s="100" t="s">
        <v>384</v>
      </c>
      <c r="H64" s="100" t="s">
        <v>385</v>
      </c>
      <c r="I64" s="100" t="s">
        <v>386</v>
      </c>
      <c r="J64" s="106">
        <v>1</v>
      </c>
      <c r="K64" s="107">
        <v>43831</v>
      </c>
      <c r="L64" s="107">
        <v>44196</v>
      </c>
    </row>
    <row r="65" spans="1:12" ht="195.75" thickBot="1" x14ac:dyDescent="0.3">
      <c r="A65" s="53">
        <v>60</v>
      </c>
      <c r="B65" s="108" t="s">
        <v>17</v>
      </c>
      <c r="C65" s="109" t="s">
        <v>151</v>
      </c>
      <c r="D65" s="100" t="s">
        <v>381</v>
      </c>
      <c r="E65" s="85" t="s">
        <v>387</v>
      </c>
      <c r="F65" s="85" t="s">
        <v>388</v>
      </c>
      <c r="G65" s="110" t="s">
        <v>389</v>
      </c>
      <c r="H65" s="110" t="s">
        <v>390</v>
      </c>
      <c r="I65" s="110" t="s">
        <v>391</v>
      </c>
      <c r="J65" s="86">
        <v>2</v>
      </c>
      <c r="K65" s="111">
        <v>43831</v>
      </c>
      <c r="L65" s="111">
        <v>44196</v>
      </c>
    </row>
    <row r="66" spans="1:12" ht="409.6" thickBot="1" x14ac:dyDescent="0.3">
      <c r="A66" s="65">
        <v>61</v>
      </c>
      <c r="B66" s="108" t="s">
        <v>18</v>
      </c>
      <c r="C66" s="109" t="s">
        <v>151</v>
      </c>
      <c r="D66" s="100" t="s">
        <v>381</v>
      </c>
      <c r="E66" s="95" t="s">
        <v>392</v>
      </c>
      <c r="F66" s="85" t="s">
        <v>393</v>
      </c>
      <c r="G66" s="110" t="s">
        <v>394</v>
      </c>
      <c r="H66" s="110" t="s">
        <v>395</v>
      </c>
      <c r="I66" s="110" t="s">
        <v>396</v>
      </c>
      <c r="J66" s="86">
        <v>4</v>
      </c>
      <c r="K66" s="111">
        <v>43831</v>
      </c>
      <c r="L66" s="111">
        <v>44196</v>
      </c>
    </row>
    <row r="67" spans="1:12" ht="314.25" thickBot="1" x14ac:dyDescent="0.3">
      <c r="A67" s="53">
        <v>62</v>
      </c>
      <c r="B67" s="108" t="s">
        <v>19</v>
      </c>
      <c r="C67" s="109" t="s">
        <v>151</v>
      </c>
      <c r="D67" s="100" t="s">
        <v>381</v>
      </c>
      <c r="E67" s="96" t="s">
        <v>397</v>
      </c>
      <c r="F67" s="95" t="s">
        <v>398</v>
      </c>
      <c r="G67" s="112" t="s">
        <v>64</v>
      </c>
      <c r="H67" s="112" t="s">
        <v>65</v>
      </c>
      <c r="I67" s="112" t="s">
        <v>66</v>
      </c>
      <c r="J67" s="113">
        <v>100</v>
      </c>
      <c r="K67" s="111">
        <v>43831</v>
      </c>
      <c r="L67" s="111">
        <v>44196</v>
      </c>
    </row>
    <row r="68" spans="1:12" ht="271.5" thickBot="1" x14ac:dyDescent="0.3">
      <c r="A68" s="53">
        <v>63</v>
      </c>
      <c r="B68" s="108" t="s">
        <v>20</v>
      </c>
      <c r="C68" s="109" t="s">
        <v>151</v>
      </c>
      <c r="D68" s="100" t="s">
        <v>381</v>
      </c>
      <c r="E68" s="95" t="s">
        <v>399</v>
      </c>
      <c r="F68" s="114" t="s">
        <v>400</v>
      </c>
      <c r="G68" s="112" t="s">
        <v>64</v>
      </c>
      <c r="H68" s="112" t="s">
        <v>65</v>
      </c>
      <c r="I68" s="112" t="s">
        <v>66</v>
      </c>
      <c r="J68" s="113">
        <v>100</v>
      </c>
      <c r="K68" s="111">
        <v>43831</v>
      </c>
      <c r="L68" s="111">
        <v>44196</v>
      </c>
    </row>
    <row r="69" spans="1:12" ht="300" thickBot="1" x14ac:dyDescent="0.3">
      <c r="A69" s="65">
        <v>64</v>
      </c>
      <c r="B69" s="108" t="s">
        <v>21</v>
      </c>
      <c r="C69" s="109" t="s">
        <v>151</v>
      </c>
      <c r="D69" s="100" t="s">
        <v>381</v>
      </c>
      <c r="E69" s="95" t="s">
        <v>401</v>
      </c>
      <c r="F69" s="115" t="s">
        <v>402</v>
      </c>
      <c r="G69" s="112" t="s">
        <v>403</v>
      </c>
      <c r="H69" s="112" t="s">
        <v>404</v>
      </c>
      <c r="I69" s="112" t="s">
        <v>405</v>
      </c>
      <c r="J69" s="113">
        <v>3</v>
      </c>
      <c r="K69" s="111">
        <v>43831</v>
      </c>
      <c r="L69" s="111">
        <v>44196</v>
      </c>
    </row>
    <row r="70" spans="1:12" ht="328.5" thickBot="1" x14ac:dyDescent="0.3">
      <c r="A70" s="53">
        <v>65</v>
      </c>
      <c r="B70" s="108" t="s">
        <v>22</v>
      </c>
      <c r="C70" s="109" t="s">
        <v>151</v>
      </c>
      <c r="D70" s="100" t="s">
        <v>381</v>
      </c>
      <c r="E70" s="95" t="s">
        <v>406</v>
      </c>
      <c r="F70" s="116" t="s">
        <v>407</v>
      </c>
      <c r="G70" s="110" t="s">
        <v>408</v>
      </c>
      <c r="H70" s="110" t="s">
        <v>409</v>
      </c>
      <c r="I70" s="110" t="s">
        <v>410</v>
      </c>
      <c r="J70" s="113">
        <v>1</v>
      </c>
      <c r="K70" s="111">
        <v>43831</v>
      </c>
      <c r="L70" s="111">
        <v>44196</v>
      </c>
    </row>
    <row r="71" spans="1:12" ht="214.5" thickBot="1" x14ac:dyDescent="0.3">
      <c r="A71" s="53">
        <v>66</v>
      </c>
      <c r="B71" s="108" t="s">
        <v>23</v>
      </c>
      <c r="C71" s="109" t="s">
        <v>151</v>
      </c>
      <c r="D71" s="100" t="s">
        <v>381</v>
      </c>
      <c r="E71" s="95" t="s">
        <v>411</v>
      </c>
      <c r="F71" s="96" t="s">
        <v>412</v>
      </c>
      <c r="G71" s="110" t="s">
        <v>413</v>
      </c>
      <c r="H71" s="110" t="s">
        <v>414</v>
      </c>
      <c r="I71" s="110" t="s">
        <v>415</v>
      </c>
      <c r="J71" s="117">
        <v>1</v>
      </c>
      <c r="K71" s="111">
        <v>43831</v>
      </c>
      <c r="L71" s="111">
        <v>44196</v>
      </c>
    </row>
    <row r="72" spans="1:12" ht="314.25" thickBot="1" x14ac:dyDescent="0.3">
      <c r="A72" s="65">
        <v>67</v>
      </c>
      <c r="B72" s="118" t="s">
        <v>416</v>
      </c>
      <c r="C72" s="109" t="s">
        <v>151</v>
      </c>
      <c r="D72" s="100" t="s">
        <v>381</v>
      </c>
      <c r="E72" s="95" t="s">
        <v>417</v>
      </c>
      <c r="F72" s="85" t="s">
        <v>418</v>
      </c>
      <c r="G72" s="110" t="s">
        <v>419</v>
      </c>
      <c r="H72" s="110" t="s">
        <v>420</v>
      </c>
      <c r="I72" s="110" t="s">
        <v>421</v>
      </c>
      <c r="J72" s="119">
        <v>1</v>
      </c>
      <c r="K72" s="111">
        <v>43831</v>
      </c>
      <c r="L72" s="111">
        <v>44196</v>
      </c>
    </row>
    <row r="73" spans="1:12" ht="297.75" thickBot="1" x14ac:dyDescent="0.3">
      <c r="A73" s="53">
        <v>68</v>
      </c>
      <c r="B73" s="108" t="s">
        <v>422</v>
      </c>
      <c r="C73" s="109" t="s">
        <v>151</v>
      </c>
      <c r="D73" s="100" t="s">
        <v>381</v>
      </c>
      <c r="E73" s="95" t="s">
        <v>423</v>
      </c>
      <c r="F73" s="97" t="s">
        <v>424</v>
      </c>
      <c r="G73" s="110" t="s">
        <v>425</v>
      </c>
      <c r="H73" s="110" t="s">
        <v>426</v>
      </c>
      <c r="I73" s="110" t="s">
        <v>427</v>
      </c>
      <c r="J73" s="117">
        <v>1</v>
      </c>
      <c r="K73" s="111" t="s">
        <v>428</v>
      </c>
      <c r="L73" s="111" t="s">
        <v>428</v>
      </c>
    </row>
    <row r="74" spans="1:12" ht="409.6" thickBot="1" x14ac:dyDescent="0.3">
      <c r="A74" s="53">
        <v>69</v>
      </c>
      <c r="B74" s="108" t="s">
        <v>429</v>
      </c>
      <c r="C74" s="109" t="s">
        <v>151</v>
      </c>
      <c r="D74" s="100" t="s">
        <v>381</v>
      </c>
      <c r="E74" s="95" t="s">
        <v>430</v>
      </c>
      <c r="F74" s="95" t="s">
        <v>431</v>
      </c>
      <c r="G74" s="110" t="s">
        <v>432</v>
      </c>
      <c r="H74" s="110" t="s">
        <v>433</v>
      </c>
      <c r="I74" s="110" t="s">
        <v>434</v>
      </c>
      <c r="J74" s="119">
        <v>4</v>
      </c>
      <c r="K74" s="111">
        <v>43831</v>
      </c>
      <c r="L74" s="111">
        <v>44196</v>
      </c>
    </row>
    <row r="75" spans="1:12" ht="409.6" thickBot="1" x14ac:dyDescent="0.3">
      <c r="A75" s="44">
        <v>70</v>
      </c>
      <c r="B75" s="108" t="s">
        <v>435</v>
      </c>
      <c r="C75" s="109" t="s">
        <v>151</v>
      </c>
      <c r="D75" s="100" t="s">
        <v>381</v>
      </c>
      <c r="E75" s="95" t="s">
        <v>436</v>
      </c>
      <c r="F75" s="95" t="s">
        <v>437</v>
      </c>
      <c r="G75" s="110" t="s">
        <v>438</v>
      </c>
      <c r="H75" s="110" t="s">
        <v>439</v>
      </c>
      <c r="I75" s="110" t="s">
        <v>440</v>
      </c>
      <c r="J75" s="86">
        <v>2</v>
      </c>
      <c r="K75" s="111">
        <v>43831</v>
      </c>
      <c r="L75" s="111">
        <v>44196</v>
      </c>
    </row>
    <row r="76" spans="1:12" ht="114.75" thickBot="1" x14ac:dyDescent="0.3">
      <c r="A76" s="44">
        <v>71</v>
      </c>
      <c r="B76" s="108" t="s">
        <v>441</v>
      </c>
      <c r="C76" s="109" t="s">
        <v>151</v>
      </c>
      <c r="D76" s="100" t="s">
        <v>381</v>
      </c>
      <c r="E76" s="95" t="s">
        <v>442</v>
      </c>
      <c r="F76" s="95" t="s">
        <v>443</v>
      </c>
      <c r="G76" s="110" t="s">
        <v>444</v>
      </c>
      <c r="H76" s="110" t="s">
        <v>445</v>
      </c>
      <c r="I76" s="110" t="s">
        <v>415</v>
      </c>
      <c r="J76" s="120">
        <v>1</v>
      </c>
      <c r="K76" s="111">
        <v>43831</v>
      </c>
      <c r="L76" s="111">
        <v>44196</v>
      </c>
    </row>
    <row r="77" spans="1:12" ht="328.5" thickBot="1" x14ac:dyDescent="0.3">
      <c r="A77" s="53">
        <v>72</v>
      </c>
      <c r="B77" s="108" t="s">
        <v>446</v>
      </c>
      <c r="C77" s="109" t="s">
        <v>151</v>
      </c>
      <c r="D77" s="100" t="s">
        <v>381</v>
      </c>
      <c r="E77" s="95" t="s">
        <v>447</v>
      </c>
      <c r="F77" s="95" t="s">
        <v>448</v>
      </c>
      <c r="G77" s="110" t="s">
        <v>449</v>
      </c>
      <c r="H77" s="110" t="s">
        <v>450</v>
      </c>
      <c r="I77" s="110" t="s">
        <v>451</v>
      </c>
      <c r="J77" s="117">
        <v>1</v>
      </c>
      <c r="K77" s="111">
        <v>43831</v>
      </c>
      <c r="L77" s="111">
        <v>44196</v>
      </c>
    </row>
    <row r="78" spans="1:12" ht="409.5" x14ac:dyDescent="0.25">
      <c r="A78" s="44">
        <v>73</v>
      </c>
      <c r="B78" s="108" t="s">
        <v>452</v>
      </c>
      <c r="C78" s="109" t="s">
        <v>152</v>
      </c>
      <c r="D78" s="100" t="s">
        <v>381</v>
      </c>
      <c r="E78" s="98" t="s">
        <v>453</v>
      </c>
      <c r="F78" s="98" t="s">
        <v>454</v>
      </c>
      <c r="G78" s="85" t="s">
        <v>455</v>
      </c>
      <c r="H78" s="85" t="s">
        <v>456</v>
      </c>
      <c r="I78" s="85" t="s">
        <v>457</v>
      </c>
      <c r="J78" s="109" t="s">
        <v>458</v>
      </c>
      <c r="K78" s="111">
        <v>43831</v>
      </c>
      <c r="L78" s="111">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3:O75"/>
  <sheetViews>
    <sheetView tabSelected="1" topLeftCell="A3" zoomScale="60" zoomScaleNormal="60" workbookViewId="0">
      <pane ySplit="9" topLeftCell="A95" activePane="bottomLeft" state="frozen"/>
      <selection activeCell="H3" sqref="H3"/>
      <selection pane="bottomLeft" activeCell="N6" sqref="N6"/>
    </sheetView>
  </sheetViews>
  <sheetFormatPr baseColWidth="10" defaultColWidth="11.42578125" defaultRowHeight="15.75" x14ac:dyDescent="0.25"/>
  <cols>
    <col min="1" max="1" width="20" style="123" customWidth="1"/>
    <col min="2" max="2" width="22.5703125" style="123" customWidth="1"/>
    <col min="3" max="3" width="29.7109375" style="123" customWidth="1"/>
    <col min="4" max="4" width="24.85546875" style="123" customWidth="1"/>
    <col min="5" max="5" width="20.85546875" style="123" customWidth="1"/>
    <col min="6" max="6" width="20.5703125" style="196" customWidth="1"/>
    <col min="7" max="7" width="11.5703125" style="193" customWidth="1"/>
    <col min="8" max="8" width="15.85546875" style="193" customWidth="1"/>
    <col min="9" max="9" width="22.7109375" style="193" customWidth="1"/>
    <col min="10" max="10" width="11.5703125" style="193" hidden="1" customWidth="1"/>
    <col min="11" max="11" width="11.5703125" style="123" hidden="1" customWidth="1"/>
    <col min="12" max="12" width="47.5703125" style="195" hidden="1" customWidth="1"/>
    <col min="13" max="13" width="59" style="123" hidden="1" customWidth="1"/>
    <col min="14" max="14" width="55" style="122" customWidth="1"/>
    <col min="15" max="15" width="56.42578125" style="122" customWidth="1"/>
    <col min="16" max="18" width="11.42578125" style="122"/>
    <col min="19" max="19" width="19.7109375" style="122" customWidth="1"/>
    <col min="20" max="16384" width="11.42578125" style="122"/>
  </cols>
  <sheetData>
    <row r="3" spans="1:15" x14ac:dyDescent="0.25">
      <c r="G3" s="238"/>
      <c r="H3" s="238"/>
      <c r="I3" s="238"/>
      <c r="J3" s="238"/>
    </row>
    <row r="4" spans="1:15" ht="55.5" customHeight="1" x14ac:dyDescent="0.25">
      <c r="A4" s="270"/>
      <c r="B4" s="334" t="s">
        <v>722</v>
      </c>
      <c r="C4" s="334"/>
      <c r="D4" s="334"/>
      <c r="E4" s="334"/>
      <c r="F4" s="334"/>
      <c r="G4" s="334"/>
      <c r="H4" s="334"/>
      <c r="I4" s="334"/>
      <c r="J4" s="335"/>
      <c r="K4" s="335"/>
      <c r="L4" s="335"/>
      <c r="M4" s="335"/>
      <c r="N4" s="334"/>
      <c r="O4" s="334"/>
    </row>
    <row r="5" spans="1:15" ht="34.5" customHeight="1" x14ac:dyDescent="0.25">
      <c r="A5" s="270"/>
      <c r="B5" s="271" t="s">
        <v>705</v>
      </c>
      <c r="C5" s="336" t="s">
        <v>706</v>
      </c>
      <c r="D5" s="336"/>
      <c r="E5" s="336"/>
      <c r="F5" s="336"/>
      <c r="G5" s="336"/>
      <c r="H5" s="336"/>
      <c r="I5" s="269"/>
      <c r="J5" s="264"/>
      <c r="K5" s="264"/>
      <c r="L5"/>
      <c r="M5" s="238"/>
      <c r="N5" s="274"/>
      <c r="O5" s="274"/>
    </row>
    <row r="6" spans="1:15" ht="36" customHeight="1" x14ac:dyDescent="0.25">
      <c r="A6" s="270"/>
      <c r="B6" s="333" t="s">
        <v>707</v>
      </c>
      <c r="C6" s="333"/>
      <c r="D6" s="333"/>
      <c r="E6" s="333"/>
      <c r="F6" s="333"/>
      <c r="G6" s="333"/>
      <c r="H6" s="333"/>
      <c r="I6" s="333"/>
      <c r="J6" s="264"/>
      <c r="K6" s="264"/>
      <c r="L6"/>
      <c r="M6" s="238"/>
      <c r="N6" s="274"/>
      <c r="O6" s="274"/>
    </row>
    <row r="7" spans="1:15" ht="39.75" customHeight="1" x14ac:dyDescent="0.25">
      <c r="A7" s="270"/>
      <c r="B7" s="333" t="s">
        <v>721</v>
      </c>
      <c r="C7" s="333"/>
      <c r="D7" s="333"/>
      <c r="E7" s="333"/>
      <c r="F7" s="333"/>
      <c r="G7" s="333"/>
      <c r="H7" s="333"/>
      <c r="I7" s="333"/>
      <c r="J7" s="264"/>
      <c r="K7" s="264"/>
      <c r="L7"/>
      <c r="M7" s="238"/>
      <c r="N7" s="274"/>
      <c r="O7" s="274"/>
    </row>
    <row r="8" spans="1:15" x14ac:dyDescent="0.25">
      <c r="A8" s="270"/>
      <c r="B8" s="270"/>
      <c r="C8" s="270"/>
      <c r="D8" s="270"/>
      <c r="E8" s="270"/>
      <c r="F8" s="272"/>
      <c r="G8" s="273"/>
      <c r="H8" s="273"/>
      <c r="I8" s="273"/>
      <c r="J8" s="238"/>
      <c r="N8" s="274"/>
      <c r="O8" s="274"/>
    </row>
    <row r="9" spans="1:15" x14ac:dyDescent="0.25">
      <c r="G9" s="238"/>
      <c r="H9" s="238"/>
      <c r="I9" s="238"/>
      <c r="J9" s="238"/>
    </row>
    <row r="11" spans="1:15" ht="67.5" customHeight="1" x14ac:dyDescent="0.25">
      <c r="A11" s="308" t="s">
        <v>0</v>
      </c>
      <c r="B11" s="308" t="s">
        <v>1</v>
      </c>
      <c r="C11" s="121" t="s">
        <v>2</v>
      </c>
      <c r="D11" s="121" t="s">
        <v>3</v>
      </c>
      <c r="E11" s="121" t="s">
        <v>4</v>
      </c>
      <c r="F11" s="197" t="s">
        <v>5</v>
      </c>
      <c r="G11" s="121" t="s">
        <v>6</v>
      </c>
      <c r="H11" s="121" t="s">
        <v>7</v>
      </c>
      <c r="I11" s="121" t="s">
        <v>8</v>
      </c>
      <c r="J11" s="275" t="s">
        <v>9</v>
      </c>
      <c r="K11" s="121" t="s">
        <v>155</v>
      </c>
      <c r="L11" s="153" t="s">
        <v>566</v>
      </c>
      <c r="M11" s="153" t="s">
        <v>660</v>
      </c>
      <c r="N11" s="121" t="s">
        <v>679</v>
      </c>
      <c r="O11" s="121" t="s">
        <v>680</v>
      </c>
    </row>
    <row r="12" spans="1:15" s="125" customFormat="1" ht="343.5" hidden="1" customHeight="1" x14ac:dyDescent="0.25">
      <c r="A12" s="285" t="s">
        <v>89</v>
      </c>
      <c r="B12" s="286" t="s">
        <v>44</v>
      </c>
      <c r="C12" s="156" t="s">
        <v>134</v>
      </c>
      <c r="D12" s="156" t="s">
        <v>83</v>
      </c>
      <c r="E12" s="156" t="s">
        <v>135</v>
      </c>
      <c r="F12" s="156" t="s">
        <v>84</v>
      </c>
      <c r="G12" s="287">
        <v>80</v>
      </c>
      <c r="H12" s="288">
        <v>43524</v>
      </c>
      <c r="I12" s="288">
        <v>43827</v>
      </c>
      <c r="J12" s="129">
        <v>40</v>
      </c>
      <c r="K12" s="131">
        <v>100</v>
      </c>
      <c r="L12" s="182" t="s">
        <v>571</v>
      </c>
    </row>
    <row r="13" spans="1:15" s="125" customFormat="1" ht="220.5" hidden="1" x14ac:dyDescent="0.25">
      <c r="A13" s="126" t="s">
        <v>12</v>
      </c>
      <c r="B13" s="127" t="s">
        <v>327</v>
      </c>
      <c r="C13" s="128" t="s">
        <v>103</v>
      </c>
      <c r="D13" s="128" t="s">
        <v>64</v>
      </c>
      <c r="E13" s="128" t="s">
        <v>65</v>
      </c>
      <c r="F13" s="128" t="s">
        <v>66</v>
      </c>
      <c r="G13" s="129">
        <v>100</v>
      </c>
      <c r="H13" s="130">
        <v>43481</v>
      </c>
      <c r="I13" s="130">
        <v>43830</v>
      </c>
      <c r="J13" s="129">
        <v>46</v>
      </c>
      <c r="K13" s="131">
        <v>100</v>
      </c>
      <c r="L13" s="145" t="s">
        <v>505</v>
      </c>
    </row>
    <row r="14" spans="1:15" s="125" customFormat="1" ht="256.5" hidden="1" x14ac:dyDescent="0.25">
      <c r="A14" s="126" t="s">
        <v>14</v>
      </c>
      <c r="B14" s="127" t="s">
        <v>115</v>
      </c>
      <c r="C14" s="128" t="s">
        <v>105</v>
      </c>
      <c r="D14" s="128" t="s">
        <v>116</v>
      </c>
      <c r="E14" s="128" t="s">
        <v>107</v>
      </c>
      <c r="F14" s="128" t="s">
        <v>108</v>
      </c>
      <c r="G14" s="129">
        <v>100</v>
      </c>
      <c r="H14" s="130">
        <v>43525</v>
      </c>
      <c r="I14" s="130">
        <v>43830</v>
      </c>
      <c r="J14" s="129">
        <v>40</v>
      </c>
      <c r="K14" s="131">
        <v>100</v>
      </c>
      <c r="L14" s="132" t="s">
        <v>506</v>
      </c>
    </row>
    <row r="15" spans="1:15" s="125" customFormat="1" ht="298.5" hidden="1" customHeight="1" x14ac:dyDescent="0.25">
      <c r="A15" s="126" t="s">
        <v>22</v>
      </c>
      <c r="B15" s="127" t="s">
        <v>328</v>
      </c>
      <c r="C15" s="128" t="s">
        <v>52</v>
      </c>
      <c r="D15" s="128" t="s">
        <v>125</v>
      </c>
      <c r="E15" s="128" t="s">
        <v>126</v>
      </c>
      <c r="F15" s="128" t="s">
        <v>127</v>
      </c>
      <c r="G15" s="129">
        <v>2</v>
      </c>
      <c r="H15" s="130">
        <v>43617</v>
      </c>
      <c r="I15" s="130">
        <v>43830</v>
      </c>
      <c r="J15" s="129">
        <v>24</v>
      </c>
      <c r="K15" s="131">
        <v>100</v>
      </c>
      <c r="L15" s="155" t="s">
        <v>511</v>
      </c>
    </row>
    <row r="16" spans="1:15" s="125" customFormat="1" ht="242.25" hidden="1" x14ac:dyDescent="0.25">
      <c r="A16" s="133" t="s">
        <v>491</v>
      </c>
      <c r="B16" s="134" t="s">
        <v>490</v>
      </c>
      <c r="C16" s="134" t="s">
        <v>54</v>
      </c>
      <c r="D16" s="134" t="s">
        <v>133</v>
      </c>
      <c r="E16" s="134" t="s">
        <v>133</v>
      </c>
      <c r="F16" s="134" t="s">
        <v>79</v>
      </c>
      <c r="G16" s="135">
        <v>100</v>
      </c>
      <c r="H16" s="136">
        <v>43481</v>
      </c>
      <c r="I16" s="136">
        <v>43830</v>
      </c>
      <c r="J16" s="135">
        <v>46</v>
      </c>
      <c r="K16" s="137">
        <v>100</v>
      </c>
      <c r="L16" s="138" t="s">
        <v>493</v>
      </c>
    </row>
    <row r="17" spans="1:15" s="125" customFormat="1" ht="157.5" hidden="1" x14ac:dyDescent="0.25">
      <c r="A17" s="139" t="s">
        <v>461</v>
      </c>
      <c r="B17" s="139" t="s">
        <v>462</v>
      </c>
      <c r="C17" s="148" t="s">
        <v>383</v>
      </c>
      <c r="D17" s="148" t="s">
        <v>384</v>
      </c>
      <c r="E17" s="148" t="s">
        <v>385</v>
      </c>
      <c r="F17" s="148" t="s">
        <v>386</v>
      </c>
      <c r="G17" s="149">
        <v>1</v>
      </c>
      <c r="H17" s="150">
        <v>43831</v>
      </c>
      <c r="I17" s="150">
        <v>44196</v>
      </c>
      <c r="J17" s="151">
        <v>52</v>
      </c>
      <c r="K17" s="151">
        <v>100</v>
      </c>
      <c r="L17" s="152" t="s">
        <v>507</v>
      </c>
    </row>
    <row r="18" spans="1:15" s="244" customFormat="1" ht="309" customHeight="1" x14ac:dyDescent="0.25">
      <c r="A18" s="210" t="s">
        <v>509</v>
      </c>
      <c r="B18" s="210" t="s">
        <v>510</v>
      </c>
      <c r="C18" s="239" t="s">
        <v>388</v>
      </c>
      <c r="D18" s="240" t="s">
        <v>389</v>
      </c>
      <c r="E18" s="240" t="s">
        <v>390</v>
      </c>
      <c r="F18" s="241" t="s">
        <v>391</v>
      </c>
      <c r="G18" s="242">
        <v>2</v>
      </c>
      <c r="H18" s="309">
        <v>43831</v>
      </c>
      <c r="I18" s="309">
        <v>44196</v>
      </c>
      <c r="J18" s="276">
        <v>52</v>
      </c>
      <c r="K18" s="243">
        <v>100</v>
      </c>
      <c r="L18" s="184" t="s">
        <v>524</v>
      </c>
      <c r="M18" s="154"/>
      <c r="N18" s="262" t="s">
        <v>681</v>
      </c>
      <c r="O18" s="210" t="s">
        <v>682</v>
      </c>
    </row>
    <row r="19" spans="1:15" s="125" customFormat="1" ht="315" hidden="1" x14ac:dyDescent="0.25">
      <c r="A19" s="139" t="s">
        <v>463</v>
      </c>
      <c r="B19" s="139" t="s">
        <v>464</v>
      </c>
      <c r="C19" s="156" t="s">
        <v>393</v>
      </c>
      <c r="D19" s="157" t="s">
        <v>394</v>
      </c>
      <c r="E19" s="157" t="s">
        <v>395</v>
      </c>
      <c r="F19" s="157" t="s">
        <v>396</v>
      </c>
      <c r="G19" s="158">
        <v>4</v>
      </c>
      <c r="H19" s="159">
        <v>43831</v>
      </c>
      <c r="I19" s="159">
        <v>44196</v>
      </c>
      <c r="J19" s="160">
        <v>52</v>
      </c>
      <c r="K19" s="161">
        <v>1</v>
      </c>
      <c r="L19" s="162" t="s">
        <v>519</v>
      </c>
    </row>
    <row r="20" spans="1:15" s="125" customFormat="1" ht="252" hidden="1" x14ac:dyDescent="0.25">
      <c r="A20" s="139" t="s">
        <v>466</v>
      </c>
      <c r="B20" s="139" t="s">
        <v>465</v>
      </c>
      <c r="C20" s="144" t="s">
        <v>398</v>
      </c>
      <c r="D20" s="140" t="s">
        <v>64</v>
      </c>
      <c r="E20" s="140" t="s">
        <v>65</v>
      </c>
      <c r="F20" s="140" t="s">
        <v>66</v>
      </c>
      <c r="G20" s="141">
        <v>100</v>
      </c>
      <c r="H20" s="142">
        <v>43831</v>
      </c>
      <c r="I20" s="142">
        <v>44196</v>
      </c>
      <c r="J20" s="143">
        <v>52</v>
      </c>
      <c r="K20" s="143">
        <v>100</v>
      </c>
      <c r="L20" s="145" t="s">
        <v>505</v>
      </c>
    </row>
    <row r="21" spans="1:15" s="125" customFormat="1" ht="220.5" hidden="1" x14ac:dyDescent="0.25">
      <c r="A21" s="139" t="s">
        <v>467</v>
      </c>
      <c r="B21" s="139" t="s">
        <v>468</v>
      </c>
      <c r="C21" s="146" t="s">
        <v>471</v>
      </c>
      <c r="D21" s="140" t="s">
        <v>64</v>
      </c>
      <c r="E21" s="140" t="s">
        <v>65</v>
      </c>
      <c r="F21" s="140" t="s">
        <v>66</v>
      </c>
      <c r="G21" s="141">
        <v>100</v>
      </c>
      <c r="H21" s="142">
        <v>43831</v>
      </c>
      <c r="I21" s="142">
        <v>44196</v>
      </c>
      <c r="J21" s="143">
        <v>52</v>
      </c>
      <c r="K21" s="143">
        <v>100</v>
      </c>
      <c r="L21" s="145" t="s">
        <v>505</v>
      </c>
    </row>
    <row r="22" spans="1:15" s="125" customFormat="1" ht="236.25" hidden="1" x14ac:dyDescent="0.25">
      <c r="A22" s="139" t="s">
        <v>470</v>
      </c>
      <c r="B22" s="139" t="s">
        <v>469</v>
      </c>
      <c r="C22" s="132" t="s">
        <v>407</v>
      </c>
      <c r="D22" s="140" t="s">
        <v>408</v>
      </c>
      <c r="E22" s="140" t="s">
        <v>460</v>
      </c>
      <c r="F22" s="140" t="s">
        <v>410</v>
      </c>
      <c r="G22" s="141">
        <v>1</v>
      </c>
      <c r="H22" s="142">
        <v>43831</v>
      </c>
      <c r="I22" s="142">
        <v>44196</v>
      </c>
      <c r="J22" s="143">
        <v>52</v>
      </c>
      <c r="K22" s="143">
        <v>100</v>
      </c>
      <c r="L22" s="186" t="s">
        <v>567</v>
      </c>
      <c r="M22" s="125" t="s">
        <v>525</v>
      </c>
    </row>
    <row r="23" spans="1:15" s="125" customFormat="1" ht="189" hidden="1" x14ac:dyDescent="0.25">
      <c r="A23" s="139" t="s">
        <v>472</v>
      </c>
      <c r="B23" s="139" t="s">
        <v>473</v>
      </c>
      <c r="C23" s="132" t="s">
        <v>412</v>
      </c>
      <c r="D23" s="140" t="s">
        <v>413</v>
      </c>
      <c r="E23" s="140" t="s">
        <v>414</v>
      </c>
      <c r="F23" s="140" t="s">
        <v>415</v>
      </c>
      <c r="G23" s="163">
        <v>1</v>
      </c>
      <c r="H23" s="142">
        <v>43831</v>
      </c>
      <c r="I23" s="142">
        <v>44196</v>
      </c>
      <c r="J23" s="143">
        <v>52</v>
      </c>
      <c r="K23" s="143">
        <v>100</v>
      </c>
      <c r="L23" s="164" t="s">
        <v>520</v>
      </c>
    </row>
    <row r="24" spans="1:15" s="125" customFormat="1" ht="299.25" hidden="1" x14ac:dyDescent="0.25">
      <c r="A24" s="139" t="s">
        <v>492</v>
      </c>
      <c r="B24" s="139" t="s">
        <v>474</v>
      </c>
      <c r="C24" s="128" t="s">
        <v>418</v>
      </c>
      <c r="D24" s="140" t="s">
        <v>419</v>
      </c>
      <c r="E24" s="140" t="s">
        <v>420</v>
      </c>
      <c r="F24" s="140" t="s">
        <v>421</v>
      </c>
      <c r="G24" s="141">
        <v>1</v>
      </c>
      <c r="H24" s="142">
        <v>43831</v>
      </c>
      <c r="I24" s="142">
        <v>44196</v>
      </c>
      <c r="J24" s="143">
        <v>52</v>
      </c>
      <c r="K24" s="143">
        <v>100</v>
      </c>
      <c r="L24" s="164" t="s">
        <v>568</v>
      </c>
    </row>
    <row r="25" spans="1:15" s="125" customFormat="1" ht="346.5" hidden="1" x14ac:dyDescent="0.25">
      <c r="A25" s="139" t="s">
        <v>486</v>
      </c>
      <c r="B25" s="139" t="s">
        <v>475</v>
      </c>
      <c r="C25" s="144" t="s">
        <v>424</v>
      </c>
      <c r="D25" s="140" t="s">
        <v>425</v>
      </c>
      <c r="E25" s="140" t="s">
        <v>426</v>
      </c>
      <c r="F25" s="140" t="s">
        <v>427</v>
      </c>
      <c r="G25" s="163">
        <v>1</v>
      </c>
      <c r="H25" s="142" t="s">
        <v>428</v>
      </c>
      <c r="I25" s="142" t="s">
        <v>428</v>
      </c>
      <c r="J25" s="143">
        <v>52</v>
      </c>
      <c r="K25" s="143">
        <v>100</v>
      </c>
      <c r="L25" s="165" t="s">
        <v>521</v>
      </c>
    </row>
    <row r="26" spans="1:15" s="125" customFormat="1" ht="330.75" hidden="1" x14ac:dyDescent="0.25">
      <c r="A26" s="139" t="s">
        <v>476</v>
      </c>
      <c r="B26" s="139" t="s">
        <v>477</v>
      </c>
      <c r="C26" s="144" t="s">
        <v>431</v>
      </c>
      <c r="D26" s="140" t="s">
        <v>432</v>
      </c>
      <c r="E26" s="140" t="s">
        <v>433</v>
      </c>
      <c r="F26" s="140" t="s">
        <v>434</v>
      </c>
      <c r="G26" s="141">
        <v>4</v>
      </c>
      <c r="H26" s="142">
        <v>43831</v>
      </c>
      <c r="I26" s="142">
        <v>44196</v>
      </c>
      <c r="J26" s="143">
        <v>52</v>
      </c>
      <c r="K26" s="143">
        <v>100</v>
      </c>
      <c r="L26" s="185" t="s">
        <v>569</v>
      </c>
    </row>
    <row r="27" spans="1:15" s="125" customFormat="1" ht="204.75" hidden="1" x14ac:dyDescent="0.25">
      <c r="A27" s="139" t="s">
        <v>478</v>
      </c>
      <c r="B27" s="139" t="s">
        <v>479</v>
      </c>
      <c r="C27" s="144" t="s">
        <v>494</v>
      </c>
      <c r="D27" s="140" t="s">
        <v>438</v>
      </c>
      <c r="E27" s="140" t="s">
        <v>439</v>
      </c>
      <c r="F27" s="140" t="s">
        <v>440</v>
      </c>
      <c r="G27" s="141">
        <v>2</v>
      </c>
      <c r="H27" s="142">
        <v>43831</v>
      </c>
      <c r="I27" s="142">
        <v>44196</v>
      </c>
      <c r="J27" s="143">
        <v>5</v>
      </c>
      <c r="K27" s="143">
        <v>100</v>
      </c>
      <c r="L27" s="185" t="s">
        <v>570</v>
      </c>
    </row>
    <row r="28" spans="1:15" s="125" customFormat="1" ht="157.5" hidden="1" x14ac:dyDescent="0.25">
      <c r="A28" s="139" t="s">
        <v>480</v>
      </c>
      <c r="B28" s="139" t="s">
        <v>481</v>
      </c>
      <c r="C28" s="144" t="s">
        <v>443</v>
      </c>
      <c r="D28" s="140" t="s">
        <v>444</v>
      </c>
      <c r="E28" s="140" t="s">
        <v>445</v>
      </c>
      <c r="F28" s="140" t="s">
        <v>415</v>
      </c>
      <c r="G28" s="163">
        <v>1</v>
      </c>
      <c r="H28" s="142">
        <v>43831</v>
      </c>
      <c r="I28" s="142">
        <v>44196</v>
      </c>
      <c r="J28" s="143">
        <v>52</v>
      </c>
      <c r="K28" s="143">
        <v>100</v>
      </c>
      <c r="L28" s="166" t="s">
        <v>522</v>
      </c>
    </row>
    <row r="29" spans="1:15" s="125" customFormat="1" ht="236.25" hidden="1" x14ac:dyDescent="0.25">
      <c r="A29" s="139" t="s">
        <v>483</v>
      </c>
      <c r="B29" s="139" t="s">
        <v>482</v>
      </c>
      <c r="C29" s="144" t="s">
        <v>448</v>
      </c>
      <c r="D29" s="140" t="s">
        <v>449</v>
      </c>
      <c r="E29" s="140" t="s">
        <v>450</v>
      </c>
      <c r="F29" s="140" t="s">
        <v>451</v>
      </c>
      <c r="G29" s="163">
        <v>1</v>
      </c>
      <c r="H29" s="142">
        <v>43831</v>
      </c>
      <c r="I29" s="142">
        <v>44196</v>
      </c>
      <c r="J29" s="143">
        <v>52</v>
      </c>
      <c r="K29" s="143">
        <v>100</v>
      </c>
      <c r="L29" s="167" t="s">
        <v>523</v>
      </c>
    </row>
    <row r="30" spans="1:15" s="147" customFormat="1" ht="220.5" hidden="1" customHeight="1" x14ac:dyDescent="0.25">
      <c r="A30" s="352" t="s">
        <v>484</v>
      </c>
      <c r="B30" s="355" t="s">
        <v>485</v>
      </c>
      <c r="C30" s="342" t="s">
        <v>454</v>
      </c>
      <c r="D30" s="345" t="s">
        <v>455</v>
      </c>
      <c r="E30" s="187" t="s">
        <v>495</v>
      </c>
      <c r="F30" s="187" t="s">
        <v>499</v>
      </c>
      <c r="G30" s="188">
        <v>1</v>
      </c>
      <c r="H30" s="189">
        <v>43831</v>
      </c>
      <c r="I30" s="189">
        <v>43889</v>
      </c>
      <c r="J30" s="190">
        <v>8</v>
      </c>
      <c r="K30" s="190">
        <v>100</v>
      </c>
      <c r="L30" s="191" t="s">
        <v>508</v>
      </c>
    </row>
    <row r="31" spans="1:15" s="147" customFormat="1" ht="94.5" hidden="1" x14ac:dyDescent="0.25">
      <c r="A31" s="352"/>
      <c r="B31" s="355"/>
      <c r="C31" s="343"/>
      <c r="D31" s="346"/>
      <c r="E31" s="187" t="s">
        <v>496</v>
      </c>
      <c r="F31" s="187" t="s">
        <v>500</v>
      </c>
      <c r="G31" s="188">
        <v>1</v>
      </c>
      <c r="H31" s="189">
        <v>43831</v>
      </c>
      <c r="I31" s="189">
        <v>44196</v>
      </c>
      <c r="J31" s="190">
        <v>52</v>
      </c>
      <c r="K31" s="190">
        <v>100</v>
      </c>
      <c r="L31" s="191" t="s">
        <v>503</v>
      </c>
    </row>
    <row r="32" spans="1:15" s="125" customFormat="1" ht="110.25" hidden="1" x14ac:dyDescent="0.25">
      <c r="A32" s="353"/>
      <c r="B32" s="355"/>
      <c r="C32" s="343"/>
      <c r="D32" s="346"/>
      <c r="E32" s="187" t="s">
        <v>497</v>
      </c>
      <c r="F32" s="187" t="s">
        <v>501</v>
      </c>
      <c r="G32" s="188">
        <v>12</v>
      </c>
      <c r="H32" s="189">
        <v>43831</v>
      </c>
      <c r="I32" s="189">
        <v>44196</v>
      </c>
      <c r="J32" s="190">
        <v>52</v>
      </c>
      <c r="K32" s="190">
        <v>100</v>
      </c>
      <c r="L32" s="192" t="s">
        <v>526</v>
      </c>
      <c r="M32" s="339"/>
    </row>
    <row r="33" spans="1:15" s="125" customFormat="1" ht="126" hidden="1" x14ac:dyDescent="0.25">
      <c r="A33" s="354"/>
      <c r="B33" s="356"/>
      <c r="C33" s="344"/>
      <c r="D33" s="347"/>
      <c r="E33" s="187" t="s">
        <v>498</v>
      </c>
      <c r="F33" s="187" t="s">
        <v>502</v>
      </c>
      <c r="G33" s="188">
        <v>4</v>
      </c>
      <c r="H33" s="189">
        <v>43831</v>
      </c>
      <c r="I33" s="189">
        <v>44196</v>
      </c>
      <c r="J33" s="190">
        <v>52</v>
      </c>
      <c r="K33" s="190">
        <v>100</v>
      </c>
      <c r="L33" s="192" t="s">
        <v>504</v>
      </c>
      <c r="M33" s="339"/>
    </row>
    <row r="34" spans="1:15" s="125" customFormat="1" ht="120" hidden="1" customHeight="1" x14ac:dyDescent="0.25">
      <c r="A34" s="348" t="s">
        <v>488</v>
      </c>
      <c r="B34" s="340" t="s">
        <v>487</v>
      </c>
      <c r="C34" s="330" t="s">
        <v>331</v>
      </c>
      <c r="D34" s="168" t="s">
        <v>332</v>
      </c>
      <c r="E34" s="168" t="s">
        <v>333</v>
      </c>
      <c r="F34" s="168" t="s">
        <v>334</v>
      </c>
      <c r="G34" s="169">
        <v>22</v>
      </c>
      <c r="H34" s="170">
        <v>43891</v>
      </c>
      <c r="I34" s="170">
        <v>44196</v>
      </c>
      <c r="J34" s="169">
        <v>43</v>
      </c>
      <c r="K34" s="169">
        <v>100</v>
      </c>
      <c r="L34" s="171" t="s">
        <v>518</v>
      </c>
    </row>
    <row r="35" spans="1:15" s="125" customFormat="1" ht="135" hidden="1" x14ac:dyDescent="0.25">
      <c r="A35" s="348"/>
      <c r="B35" s="341"/>
      <c r="C35" s="330"/>
      <c r="D35" s="168" t="s">
        <v>336</v>
      </c>
      <c r="E35" s="168" t="s">
        <v>337</v>
      </c>
      <c r="F35" s="168" t="s">
        <v>338</v>
      </c>
      <c r="G35" s="169">
        <v>37</v>
      </c>
      <c r="H35" s="170">
        <v>43952</v>
      </c>
      <c r="I35" s="170">
        <v>44196</v>
      </c>
      <c r="J35" s="169"/>
      <c r="K35" s="169">
        <v>100</v>
      </c>
      <c r="L35" s="172" t="s">
        <v>516</v>
      </c>
    </row>
    <row r="36" spans="1:15" s="125" customFormat="1" ht="285" hidden="1" x14ac:dyDescent="0.25">
      <c r="A36" s="348"/>
      <c r="B36" s="341"/>
      <c r="C36" s="330"/>
      <c r="D36" s="168" t="s">
        <v>339</v>
      </c>
      <c r="E36" s="168" t="s">
        <v>340</v>
      </c>
      <c r="F36" s="168" t="s">
        <v>341</v>
      </c>
      <c r="G36" s="169">
        <v>37</v>
      </c>
      <c r="H36" s="170">
        <v>43952</v>
      </c>
      <c r="I36" s="170">
        <v>44196</v>
      </c>
      <c r="J36" s="169"/>
      <c r="K36" s="169">
        <v>100</v>
      </c>
      <c r="L36" s="173" t="s">
        <v>517</v>
      </c>
    </row>
    <row r="37" spans="1:15" s="125" customFormat="1" ht="210" hidden="1" customHeight="1" x14ac:dyDescent="0.25">
      <c r="A37" s="174" t="s">
        <v>489</v>
      </c>
      <c r="B37" s="175" t="s">
        <v>358</v>
      </c>
      <c r="C37" s="237"/>
      <c r="D37" s="124" t="s">
        <v>350</v>
      </c>
      <c r="E37" s="124" t="s">
        <v>351</v>
      </c>
      <c r="F37" s="168" t="s">
        <v>352</v>
      </c>
      <c r="G37" s="176">
        <v>1</v>
      </c>
      <c r="H37" s="177">
        <v>43891</v>
      </c>
      <c r="I37" s="177">
        <v>44196</v>
      </c>
      <c r="J37" s="169">
        <v>44</v>
      </c>
      <c r="K37" s="169">
        <v>100</v>
      </c>
      <c r="L37" s="172" t="s">
        <v>512</v>
      </c>
    </row>
    <row r="38" spans="1:15" s="125" customFormat="1" ht="180" hidden="1" x14ac:dyDescent="0.25">
      <c r="A38" s="316" t="s">
        <v>587</v>
      </c>
      <c r="B38" s="349" t="s">
        <v>367</v>
      </c>
      <c r="C38" s="178" t="s">
        <v>362</v>
      </c>
      <c r="D38" s="179" t="s">
        <v>363</v>
      </c>
      <c r="E38" s="179" t="s">
        <v>364</v>
      </c>
      <c r="F38" s="178" t="s">
        <v>365</v>
      </c>
      <c r="G38" s="178">
        <v>50</v>
      </c>
      <c r="H38" s="180">
        <v>43862</v>
      </c>
      <c r="I38" s="180">
        <v>44196</v>
      </c>
      <c r="J38" s="178">
        <v>48</v>
      </c>
      <c r="K38" s="178">
        <v>100</v>
      </c>
      <c r="L38" s="172" t="s">
        <v>513</v>
      </c>
    </row>
    <row r="39" spans="1:15" s="244" customFormat="1" ht="291.75" customHeight="1" thickBot="1" x14ac:dyDescent="0.3">
      <c r="A39" s="351"/>
      <c r="B39" s="350"/>
      <c r="C39" s="265" t="s">
        <v>366</v>
      </c>
      <c r="D39" s="265" t="s">
        <v>367</v>
      </c>
      <c r="E39" s="245" t="s">
        <v>368</v>
      </c>
      <c r="F39" s="246" t="s">
        <v>369</v>
      </c>
      <c r="G39" s="265">
        <v>1</v>
      </c>
      <c r="H39" s="247">
        <v>43862</v>
      </c>
      <c r="I39" s="247">
        <v>44561</v>
      </c>
      <c r="J39" s="277">
        <v>101</v>
      </c>
      <c r="K39" s="263">
        <v>100</v>
      </c>
      <c r="L39" s="198" t="s">
        <v>572</v>
      </c>
      <c r="M39" s="209" t="s">
        <v>578</v>
      </c>
      <c r="N39" s="210" t="s">
        <v>683</v>
      </c>
      <c r="O39" s="210" t="s">
        <v>684</v>
      </c>
    </row>
    <row r="40" spans="1:15" s="125" customFormat="1" ht="225.75" hidden="1" thickBot="1" x14ac:dyDescent="0.3">
      <c r="A40" s="289">
        <v>15</v>
      </c>
      <c r="B40" s="290" t="s">
        <v>370</v>
      </c>
      <c r="C40" s="290" t="s">
        <v>371</v>
      </c>
      <c r="D40" s="291" t="s">
        <v>372</v>
      </c>
      <c r="E40" s="291" t="s">
        <v>373</v>
      </c>
      <c r="F40" s="291" t="s">
        <v>374</v>
      </c>
      <c r="G40" s="290">
        <v>5</v>
      </c>
      <c r="H40" s="292">
        <v>43862</v>
      </c>
      <c r="I40" s="292">
        <v>44196</v>
      </c>
      <c r="J40" s="178">
        <v>48</v>
      </c>
      <c r="K40" s="178">
        <v>100</v>
      </c>
      <c r="L40" s="181" t="s">
        <v>514</v>
      </c>
    </row>
    <row r="41" spans="1:15" s="125" customFormat="1" ht="225.75" hidden="1" thickBot="1" x14ac:dyDescent="0.3">
      <c r="A41" s="169">
        <v>32</v>
      </c>
      <c r="B41" s="178" t="s">
        <v>375</v>
      </c>
      <c r="C41" s="178" t="s">
        <v>376</v>
      </c>
      <c r="D41" s="178" t="s">
        <v>377</v>
      </c>
      <c r="E41" s="179" t="s">
        <v>378</v>
      </c>
      <c r="F41" s="178" t="s">
        <v>379</v>
      </c>
      <c r="G41" s="178">
        <v>1</v>
      </c>
      <c r="H41" s="180">
        <v>43862</v>
      </c>
      <c r="I41" s="180">
        <v>44196</v>
      </c>
      <c r="J41" s="178">
        <v>48</v>
      </c>
      <c r="K41" s="178">
        <v>100</v>
      </c>
      <c r="L41" s="172" t="s">
        <v>515</v>
      </c>
    </row>
    <row r="42" spans="1:15" s="221" customFormat="1" ht="314.25" hidden="1" customHeight="1" thickBot="1" x14ac:dyDescent="0.3">
      <c r="A42" s="217" t="s">
        <v>527</v>
      </c>
      <c r="B42" s="216" t="s">
        <v>528</v>
      </c>
      <c r="C42" s="216" t="s">
        <v>529</v>
      </c>
      <c r="D42" s="216" t="s">
        <v>530</v>
      </c>
      <c r="E42" s="216" t="s">
        <v>531</v>
      </c>
      <c r="F42" s="218" t="s">
        <v>532</v>
      </c>
      <c r="G42" s="219">
        <v>1</v>
      </c>
      <c r="H42" s="220" t="s">
        <v>533</v>
      </c>
      <c r="I42" s="220" t="s">
        <v>534</v>
      </c>
      <c r="J42" s="219">
        <v>48</v>
      </c>
      <c r="K42" s="216">
        <v>70</v>
      </c>
      <c r="L42" s="205"/>
      <c r="M42" s="223" t="s">
        <v>580</v>
      </c>
      <c r="N42" s="224" t="s">
        <v>669</v>
      </c>
    </row>
    <row r="43" spans="1:15" s="244" customFormat="1" ht="210.75" thickBot="1" x14ac:dyDescent="0.3">
      <c r="A43" s="249" t="s">
        <v>527</v>
      </c>
      <c r="B43" s="249" t="s">
        <v>528</v>
      </c>
      <c r="C43" s="249" t="s">
        <v>529</v>
      </c>
      <c r="D43" s="249" t="s">
        <v>530</v>
      </c>
      <c r="E43" s="249" t="s">
        <v>536</v>
      </c>
      <c r="F43" s="310" t="s">
        <v>537</v>
      </c>
      <c r="G43" s="311">
        <v>9</v>
      </c>
      <c r="H43" s="312" t="s">
        <v>538</v>
      </c>
      <c r="I43" s="312" t="s">
        <v>534</v>
      </c>
      <c r="J43" s="278">
        <v>44</v>
      </c>
      <c r="K43" s="248">
        <v>100</v>
      </c>
      <c r="L43" s="194" t="s">
        <v>535</v>
      </c>
      <c r="M43" s="211" t="s">
        <v>582</v>
      </c>
      <c r="N43" s="210" t="s">
        <v>685</v>
      </c>
      <c r="O43" s="210" t="s">
        <v>686</v>
      </c>
    </row>
    <row r="44" spans="1:15" ht="305.25" hidden="1" customHeight="1" thickBot="1" x14ac:dyDescent="0.3">
      <c r="A44" s="293" t="s">
        <v>527</v>
      </c>
      <c r="B44" s="294" t="s">
        <v>528</v>
      </c>
      <c r="C44" s="294" t="s">
        <v>529</v>
      </c>
      <c r="D44" s="294" t="s">
        <v>530</v>
      </c>
      <c r="E44" s="294" t="s">
        <v>539</v>
      </c>
      <c r="F44" s="295" t="s">
        <v>540</v>
      </c>
      <c r="G44" s="296">
        <v>1</v>
      </c>
      <c r="H44" s="297" t="s">
        <v>541</v>
      </c>
      <c r="I44" s="297" t="s">
        <v>534</v>
      </c>
      <c r="J44" s="201">
        <v>48</v>
      </c>
      <c r="K44" s="199">
        <v>100</v>
      </c>
      <c r="L44" s="203" t="s">
        <v>535</v>
      </c>
      <c r="M44" s="204" t="s">
        <v>585</v>
      </c>
    </row>
    <row r="45" spans="1:15" s="221" customFormat="1" ht="297" hidden="1" customHeight="1" thickBot="1" x14ac:dyDescent="0.3">
      <c r="A45" s="217" t="s">
        <v>527</v>
      </c>
      <c r="B45" s="216" t="s">
        <v>528</v>
      </c>
      <c r="C45" s="216" t="s">
        <v>529</v>
      </c>
      <c r="D45" s="216" t="s">
        <v>530</v>
      </c>
      <c r="E45" s="216" t="s">
        <v>542</v>
      </c>
      <c r="F45" s="218" t="s">
        <v>543</v>
      </c>
      <c r="G45" s="219">
        <v>6</v>
      </c>
      <c r="H45" s="220">
        <v>44228</v>
      </c>
      <c r="I45" s="220" t="s">
        <v>534</v>
      </c>
      <c r="J45" s="219">
        <v>48</v>
      </c>
      <c r="K45" s="216">
        <v>80</v>
      </c>
      <c r="L45" s="194" t="s">
        <v>535</v>
      </c>
      <c r="M45" s="211" t="s">
        <v>574</v>
      </c>
      <c r="N45" s="183" t="s">
        <v>661</v>
      </c>
    </row>
    <row r="46" spans="1:15" s="244" customFormat="1" ht="318" customHeight="1" thickBot="1" x14ac:dyDescent="0.3">
      <c r="A46" s="249" t="s">
        <v>527</v>
      </c>
      <c r="B46" s="249" t="s">
        <v>528</v>
      </c>
      <c r="C46" s="249" t="s">
        <v>529</v>
      </c>
      <c r="D46" s="249" t="s">
        <v>530</v>
      </c>
      <c r="E46" s="249" t="s">
        <v>544</v>
      </c>
      <c r="F46" s="310" t="s">
        <v>545</v>
      </c>
      <c r="G46" s="311">
        <v>4</v>
      </c>
      <c r="H46" s="312" t="s">
        <v>533</v>
      </c>
      <c r="I46" s="312">
        <v>44561</v>
      </c>
      <c r="J46" s="278">
        <v>48</v>
      </c>
      <c r="K46" s="248">
        <v>100</v>
      </c>
      <c r="L46" s="194" t="s">
        <v>535</v>
      </c>
      <c r="M46" s="211" t="s">
        <v>579</v>
      </c>
      <c r="N46" s="210" t="s">
        <v>708</v>
      </c>
      <c r="O46" s="210" t="s">
        <v>687</v>
      </c>
    </row>
    <row r="47" spans="1:15" s="244" customFormat="1" ht="313.5" customHeight="1" thickBot="1" x14ac:dyDescent="0.3">
      <c r="A47" s="249" t="s">
        <v>546</v>
      </c>
      <c r="B47" s="249" t="s">
        <v>547</v>
      </c>
      <c r="C47" s="249" t="s">
        <v>548</v>
      </c>
      <c r="D47" s="249" t="s">
        <v>549</v>
      </c>
      <c r="E47" s="249" t="s">
        <v>551</v>
      </c>
      <c r="F47" s="310" t="s">
        <v>537</v>
      </c>
      <c r="G47" s="311">
        <v>9</v>
      </c>
      <c r="H47" s="312" t="s">
        <v>538</v>
      </c>
      <c r="I47" s="312" t="s">
        <v>534</v>
      </c>
      <c r="J47" s="278">
        <v>44</v>
      </c>
      <c r="K47" s="248">
        <v>100</v>
      </c>
      <c r="L47" s="194" t="s">
        <v>535</v>
      </c>
      <c r="M47" s="210" t="s">
        <v>582</v>
      </c>
      <c r="N47" s="210" t="s">
        <v>685</v>
      </c>
      <c r="O47" s="210" t="s">
        <v>686</v>
      </c>
    </row>
    <row r="48" spans="1:15" ht="409.6" hidden="1" customHeight="1" thickBot="1" x14ac:dyDescent="0.3">
      <c r="A48" s="293" t="s">
        <v>546</v>
      </c>
      <c r="B48" s="294" t="s">
        <v>547</v>
      </c>
      <c r="C48" s="294" t="s">
        <v>548</v>
      </c>
      <c r="D48" s="294" t="s">
        <v>549</v>
      </c>
      <c r="E48" s="294" t="s">
        <v>552</v>
      </c>
      <c r="F48" s="295" t="s">
        <v>553</v>
      </c>
      <c r="G48" s="296">
        <v>1</v>
      </c>
      <c r="H48" s="297" t="s">
        <v>554</v>
      </c>
      <c r="I48" s="297" t="s">
        <v>534</v>
      </c>
      <c r="J48" s="201">
        <v>16</v>
      </c>
      <c r="K48" s="199">
        <v>100</v>
      </c>
      <c r="L48" s="203" t="s">
        <v>535</v>
      </c>
      <c r="M48" s="204" t="s">
        <v>581</v>
      </c>
    </row>
    <row r="49" spans="1:15" s="221" customFormat="1" ht="309" hidden="1" customHeight="1" thickBot="1" x14ac:dyDescent="0.3">
      <c r="A49" s="217" t="s">
        <v>546</v>
      </c>
      <c r="B49" s="216" t="s">
        <v>547</v>
      </c>
      <c r="C49" s="216" t="s">
        <v>548</v>
      </c>
      <c r="D49" s="216" t="s">
        <v>549</v>
      </c>
      <c r="E49" s="216" t="s">
        <v>555</v>
      </c>
      <c r="F49" s="218" t="s">
        <v>556</v>
      </c>
      <c r="G49" s="219">
        <v>5</v>
      </c>
      <c r="H49" s="220" t="s">
        <v>533</v>
      </c>
      <c r="I49" s="220" t="s">
        <v>534</v>
      </c>
      <c r="J49" s="219">
        <v>48</v>
      </c>
      <c r="K49" s="216">
        <v>80</v>
      </c>
      <c r="L49" s="194" t="s">
        <v>535</v>
      </c>
      <c r="M49" s="210" t="s">
        <v>586</v>
      </c>
      <c r="N49" s="222" t="s">
        <v>668</v>
      </c>
    </row>
    <row r="50" spans="1:15" s="125" customFormat="1" ht="305.25" hidden="1" customHeight="1" thickBot="1" x14ac:dyDescent="0.3">
      <c r="A50" s="208" t="s">
        <v>546</v>
      </c>
      <c r="B50" s="199" t="s">
        <v>547</v>
      </c>
      <c r="C50" s="199" t="s">
        <v>548</v>
      </c>
      <c r="D50" s="199" t="s">
        <v>549</v>
      </c>
      <c r="E50" s="199" t="s">
        <v>557</v>
      </c>
      <c r="F50" s="200" t="s">
        <v>558</v>
      </c>
      <c r="G50" s="201">
        <v>1</v>
      </c>
      <c r="H50" s="202" t="s">
        <v>541</v>
      </c>
      <c r="I50" s="202" t="s">
        <v>534</v>
      </c>
      <c r="J50" s="201">
        <v>48</v>
      </c>
      <c r="K50" s="213">
        <v>100</v>
      </c>
      <c r="L50" s="203"/>
      <c r="M50" s="206" t="s">
        <v>573</v>
      </c>
    </row>
    <row r="51" spans="1:15" s="244" customFormat="1" ht="218.25" customHeight="1" thickBot="1" x14ac:dyDescent="0.3">
      <c r="A51" s="249" t="s">
        <v>559</v>
      </c>
      <c r="B51" s="249" t="s">
        <v>560</v>
      </c>
      <c r="C51" s="249" t="s">
        <v>561</v>
      </c>
      <c r="D51" s="249" t="s">
        <v>575</v>
      </c>
      <c r="E51" s="249" t="s">
        <v>562</v>
      </c>
      <c r="F51" s="310" t="s">
        <v>550</v>
      </c>
      <c r="G51" s="311">
        <v>1</v>
      </c>
      <c r="H51" s="312" t="s">
        <v>533</v>
      </c>
      <c r="I51" s="312" t="s">
        <v>534</v>
      </c>
      <c r="J51" s="279">
        <v>48</v>
      </c>
      <c r="K51" s="249">
        <v>100</v>
      </c>
      <c r="L51" s="212" t="s">
        <v>535</v>
      </c>
      <c r="M51" s="210" t="s">
        <v>583</v>
      </c>
      <c r="N51" s="210" t="s">
        <v>688</v>
      </c>
      <c r="O51" s="210" t="s">
        <v>689</v>
      </c>
    </row>
    <row r="52" spans="1:15" s="244" customFormat="1" ht="225.75" thickBot="1" x14ac:dyDescent="0.3">
      <c r="A52" s="249" t="s">
        <v>559</v>
      </c>
      <c r="B52" s="249" t="s">
        <v>560</v>
      </c>
      <c r="C52" s="249" t="s">
        <v>561</v>
      </c>
      <c r="D52" s="249" t="s">
        <v>576</v>
      </c>
      <c r="E52" s="249" t="s">
        <v>563</v>
      </c>
      <c r="F52" s="310" t="s">
        <v>564</v>
      </c>
      <c r="G52" s="311">
        <v>40</v>
      </c>
      <c r="H52" s="312" t="s">
        <v>533</v>
      </c>
      <c r="I52" s="312" t="s">
        <v>534</v>
      </c>
      <c r="J52" s="279">
        <v>48</v>
      </c>
      <c r="K52" s="249">
        <v>100</v>
      </c>
      <c r="L52" s="212" t="s">
        <v>535</v>
      </c>
      <c r="M52" s="210" t="s">
        <v>584</v>
      </c>
      <c r="N52" s="210" t="s">
        <v>690</v>
      </c>
      <c r="O52" s="210" t="s">
        <v>691</v>
      </c>
    </row>
    <row r="53" spans="1:15" s="125" customFormat="1" ht="213.75" hidden="1" customHeight="1" thickBot="1" x14ac:dyDescent="0.3">
      <c r="A53" s="293" t="s">
        <v>559</v>
      </c>
      <c r="B53" s="294" t="s">
        <v>560</v>
      </c>
      <c r="C53" s="294" t="s">
        <v>561</v>
      </c>
      <c r="D53" s="294" t="s">
        <v>576</v>
      </c>
      <c r="E53" s="294" t="s">
        <v>565</v>
      </c>
      <c r="F53" s="295" t="s">
        <v>556</v>
      </c>
      <c r="G53" s="296">
        <v>1</v>
      </c>
      <c r="H53" s="297" t="s">
        <v>533</v>
      </c>
      <c r="I53" s="297" t="s">
        <v>534</v>
      </c>
      <c r="J53" s="201">
        <v>48</v>
      </c>
      <c r="K53" s="214">
        <v>100</v>
      </c>
      <c r="L53" s="203" t="s">
        <v>535</v>
      </c>
      <c r="M53" s="207" t="s">
        <v>577</v>
      </c>
    </row>
    <row r="54" spans="1:15" s="221" customFormat="1" ht="255" hidden="1" x14ac:dyDescent="0.25">
      <c r="A54" s="225" t="s">
        <v>588</v>
      </c>
      <c r="B54" s="226" t="s">
        <v>589</v>
      </c>
      <c r="C54" s="225" t="s">
        <v>590</v>
      </c>
      <c r="D54" s="227" t="s">
        <v>591</v>
      </c>
      <c r="E54" s="227" t="s">
        <v>592</v>
      </c>
      <c r="F54" s="227" t="s">
        <v>593</v>
      </c>
      <c r="G54" s="228">
        <v>2</v>
      </c>
      <c r="H54" s="229">
        <v>44562</v>
      </c>
      <c r="I54" s="229">
        <v>44925</v>
      </c>
      <c r="J54" s="230">
        <f>((I54-H54)/30)*4</f>
        <v>48.4</v>
      </c>
      <c r="K54" s="231">
        <v>30</v>
      </c>
      <c r="L54" s="123"/>
      <c r="M54" s="210"/>
      <c r="N54" s="222" t="s">
        <v>662</v>
      </c>
    </row>
    <row r="55" spans="1:15" s="221" customFormat="1" ht="150" hidden="1" x14ac:dyDescent="0.25">
      <c r="A55" s="225" t="s">
        <v>588</v>
      </c>
      <c r="B55" s="227" t="s">
        <v>594</v>
      </c>
      <c r="C55" s="225" t="s">
        <v>595</v>
      </c>
      <c r="D55" s="227" t="s">
        <v>596</v>
      </c>
      <c r="E55" s="227" t="s">
        <v>597</v>
      </c>
      <c r="F55" s="227" t="s">
        <v>598</v>
      </c>
      <c r="G55" s="228">
        <v>1</v>
      </c>
      <c r="H55" s="229">
        <v>44409</v>
      </c>
      <c r="I55" s="229">
        <v>44742</v>
      </c>
      <c r="J55" s="230">
        <f t="shared" ref="J55:J71" si="0">((I55-H55)/30)*4</f>
        <v>44.4</v>
      </c>
      <c r="K55" s="154">
        <v>50</v>
      </c>
      <c r="L55" s="195"/>
      <c r="M55" s="210"/>
      <c r="N55" s="183" t="s">
        <v>663</v>
      </c>
    </row>
    <row r="56" spans="1:15" s="221" customFormat="1" ht="225" hidden="1" x14ac:dyDescent="0.25">
      <c r="A56" s="225" t="s">
        <v>588</v>
      </c>
      <c r="B56" s="227" t="s">
        <v>599</v>
      </c>
      <c r="C56" s="225" t="s">
        <v>595</v>
      </c>
      <c r="D56" s="227" t="s">
        <v>600</v>
      </c>
      <c r="E56" s="227" t="s">
        <v>601</v>
      </c>
      <c r="F56" s="227" t="s">
        <v>602</v>
      </c>
      <c r="G56" s="228">
        <v>1</v>
      </c>
      <c r="H56" s="229">
        <v>44562</v>
      </c>
      <c r="I56" s="229">
        <v>44925</v>
      </c>
      <c r="J56" s="230">
        <f t="shared" si="0"/>
        <v>48.4</v>
      </c>
      <c r="K56" s="154">
        <v>10</v>
      </c>
      <c r="L56" s="195"/>
      <c r="M56" s="210"/>
      <c r="N56" s="183" t="s">
        <v>664</v>
      </c>
    </row>
    <row r="57" spans="1:15" s="221" customFormat="1" ht="240" hidden="1" x14ac:dyDescent="0.25">
      <c r="A57" s="225" t="s">
        <v>588</v>
      </c>
      <c r="B57" s="226" t="s">
        <v>603</v>
      </c>
      <c r="C57" s="225" t="s">
        <v>604</v>
      </c>
      <c r="D57" s="232" t="s">
        <v>605</v>
      </c>
      <c r="E57" s="232" t="s">
        <v>606</v>
      </c>
      <c r="F57" s="232" t="s">
        <v>607</v>
      </c>
      <c r="G57" s="233">
        <v>2</v>
      </c>
      <c r="H57" s="229">
        <v>44409</v>
      </c>
      <c r="I57" s="229">
        <v>44925</v>
      </c>
      <c r="J57" s="230">
        <f t="shared" si="0"/>
        <v>68.8</v>
      </c>
      <c r="K57" s="154">
        <v>10</v>
      </c>
      <c r="L57" s="195"/>
      <c r="M57" s="210"/>
      <c r="N57" s="183" t="s">
        <v>665</v>
      </c>
    </row>
    <row r="58" spans="1:15" s="244" customFormat="1" ht="267" customHeight="1" x14ac:dyDescent="0.25">
      <c r="A58" s="250" t="s">
        <v>608</v>
      </c>
      <c r="B58" s="251" t="s">
        <v>609</v>
      </c>
      <c r="C58" s="252" t="s">
        <v>610</v>
      </c>
      <c r="D58" s="210" t="s">
        <v>611</v>
      </c>
      <c r="E58" s="210" t="s">
        <v>612</v>
      </c>
      <c r="F58" s="210" t="s">
        <v>613</v>
      </c>
      <c r="G58" s="253">
        <v>4</v>
      </c>
      <c r="H58" s="254">
        <v>44409</v>
      </c>
      <c r="I58" s="254">
        <v>44772</v>
      </c>
      <c r="J58" s="280">
        <f t="shared" si="0"/>
        <v>48.4</v>
      </c>
      <c r="K58" s="210">
        <v>100</v>
      </c>
      <c r="L58" s="195"/>
      <c r="M58" s="210"/>
      <c r="N58" s="210" t="s">
        <v>692</v>
      </c>
      <c r="O58" s="210" t="s">
        <v>693</v>
      </c>
    </row>
    <row r="59" spans="1:15" s="244" customFormat="1" ht="126" x14ac:dyDescent="0.25">
      <c r="A59" s="250" t="s">
        <v>608</v>
      </c>
      <c r="B59" s="337" t="s">
        <v>614</v>
      </c>
      <c r="C59" s="337" t="s">
        <v>615</v>
      </c>
      <c r="D59" s="210" t="s">
        <v>616</v>
      </c>
      <c r="E59" s="210" t="s">
        <v>617</v>
      </c>
      <c r="F59" s="210" t="s">
        <v>618</v>
      </c>
      <c r="G59" s="253">
        <v>6</v>
      </c>
      <c r="H59" s="254">
        <v>44409</v>
      </c>
      <c r="I59" s="254">
        <v>44592</v>
      </c>
      <c r="J59" s="280">
        <f t="shared" si="0"/>
        <v>24.4</v>
      </c>
      <c r="K59" s="210">
        <v>100</v>
      </c>
      <c r="L59" s="195"/>
      <c r="M59" s="210"/>
      <c r="N59" s="210" t="s">
        <v>694</v>
      </c>
      <c r="O59" s="210" t="s">
        <v>695</v>
      </c>
    </row>
    <row r="60" spans="1:15" s="221" customFormat="1" ht="141.75" hidden="1" x14ac:dyDescent="0.25">
      <c r="A60" s="298" t="s">
        <v>608</v>
      </c>
      <c r="B60" s="338"/>
      <c r="C60" s="338"/>
      <c r="D60" s="299" t="s">
        <v>619</v>
      </c>
      <c r="E60" s="299" t="s">
        <v>620</v>
      </c>
      <c r="F60" s="299" t="s">
        <v>558</v>
      </c>
      <c r="G60" s="300">
        <v>1</v>
      </c>
      <c r="H60" s="301">
        <v>44409</v>
      </c>
      <c r="I60" s="301">
        <v>44560</v>
      </c>
      <c r="J60" s="236">
        <f t="shared" si="0"/>
        <v>20.133333333333333</v>
      </c>
      <c r="K60" s="154">
        <v>20</v>
      </c>
      <c r="L60" s="195"/>
      <c r="M60" s="210"/>
      <c r="N60" s="302" t="s">
        <v>666</v>
      </c>
    </row>
    <row r="61" spans="1:15" s="221" customFormat="1" ht="173.25" hidden="1" customHeight="1" x14ac:dyDescent="0.25">
      <c r="A61" s="225" t="s">
        <v>608</v>
      </c>
      <c r="B61" s="363" t="s">
        <v>621</v>
      </c>
      <c r="C61" s="363" t="s">
        <v>622</v>
      </c>
      <c r="D61" s="363" t="s">
        <v>623</v>
      </c>
      <c r="E61" s="154" t="s">
        <v>624</v>
      </c>
      <c r="F61" s="154" t="s">
        <v>625</v>
      </c>
      <c r="G61" s="231">
        <v>20</v>
      </c>
      <c r="H61" s="235">
        <v>44409</v>
      </c>
      <c r="I61" s="235">
        <v>44772</v>
      </c>
      <c r="J61" s="236">
        <f t="shared" si="0"/>
        <v>48.4</v>
      </c>
      <c r="K61" s="154">
        <v>50</v>
      </c>
      <c r="L61" s="195"/>
      <c r="M61" s="210"/>
      <c r="N61" s="183" t="s">
        <v>667</v>
      </c>
    </row>
    <row r="62" spans="1:15" s="244" customFormat="1" ht="108.75" customHeight="1" x14ac:dyDescent="0.25">
      <c r="A62" s="250" t="s">
        <v>608</v>
      </c>
      <c r="B62" s="337"/>
      <c r="C62" s="337"/>
      <c r="D62" s="337"/>
      <c r="E62" s="210" t="s">
        <v>626</v>
      </c>
      <c r="F62" s="210" t="s">
        <v>618</v>
      </c>
      <c r="G62" s="253">
        <v>20</v>
      </c>
      <c r="H62" s="254">
        <v>44409</v>
      </c>
      <c r="I62" s="254">
        <v>44772</v>
      </c>
      <c r="J62" s="280">
        <f t="shared" si="0"/>
        <v>48.4</v>
      </c>
      <c r="K62" s="210">
        <v>100</v>
      </c>
      <c r="L62" s="215" t="s">
        <v>674</v>
      </c>
      <c r="M62" s="210"/>
      <c r="N62" s="210" t="s">
        <v>696</v>
      </c>
      <c r="O62" s="210" t="s">
        <v>704</v>
      </c>
    </row>
    <row r="63" spans="1:15" s="221" customFormat="1" ht="141.75" hidden="1" x14ac:dyDescent="0.25">
      <c r="A63" s="298" t="s">
        <v>608</v>
      </c>
      <c r="B63" s="299" t="s">
        <v>627</v>
      </c>
      <c r="C63" s="299" t="s">
        <v>628</v>
      </c>
      <c r="D63" s="299" t="s">
        <v>629</v>
      </c>
      <c r="E63" s="299" t="s">
        <v>630</v>
      </c>
      <c r="F63" s="299" t="s">
        <v>631</v>
      </c>
      <c r="G63" s="303">
        <v>6</v>
      </c>
      <c r="H63" s="301">
        <v>44409</v>
      </c>
      <c r="I63" s="301">
        <v>44772</v>
      </c>
      <c r="J63" s="236">
        <f t="shared" si="0"/>
        <v>48.4</v>
      </c>
      <c r="K63" s="234">
        <v>40</v>
      </c>
      <c r="L63" s="183" t="s">
        <v>675</v>
      </c>
      <c r="M63" s="210"/>
      <c r="N63" s="302" t="s">
        <v>675</v>
      </c>
    </row>
    <row r="64" spans="1:15" s="221" customFormat="1" ht="157.5" hidden="1" x14ac:dyDescent="0.25">
      <c r="A64" s="225" t="s">
        <v>608</v>
      </c>
      <c r="B64" s="154" t="s">
        <v>671</v>
      </c>
      <c r="C64" s="154" t="s">
        <v>628</v>
      </c>
      <c r="D64" s="154" t="s">
        <v>629</v>
      </c>
      <c r="E64" s="154" t="s">
        <v>632</v>
      </c>
      <c r="F64" s="154" t="s">
        <v>631</v>
      </c>
      <c r="G64" s="231">
        <v>7</v>
      </c>
      <c r="H64" s="235">
        <v>44409</v>
      </c>
      <c r="I64" s="235">
        <v>44772</v>
      </c>
      <c r="J64" s="236">
        <f t="shared" si="0"/>
        <v>48.4</v>
      </c>
      <c r="K64" s="234">
        <v>40</v>
      </c>
      <c r="L64" s="183" t="s">
        <v>676</v>
      </c>
      <c r="M64" s="210"/>
      <c r="N64" s="183" t="s">
        <v>676</v>
      </c>
    </row>
    <row r="65" spans="1:15" s="244" customFormat="1" ht="157.5" x14ac:dyDescent="0.25">
      <c r="A65" s="250" t="s">
        <v>608</v>
      </c>
      <c r="B65" s="210" t="s">
        <v>633</v>
      </c>
      <c r="C65" s="210" t="s">
        <v>634</v>
      </c>
      <c r="D65" s="210" t="s">
        <v>635</v>
      </c>
      <c r="E65" s="210" t="s">
        <v>636</v>
      </c>
      <c r="F65" s="210" t="s">
        <v>637</v>
      </c>
      <c r="G65" s="253">
        <v>4</v>
      </c>
      <c r="H65" s="254">
        <v>44409</v>
      </c>
      <c r="I65" s="254">
        <v>44561</v>
      </c>
      <c r="J65" s="280">
        <f t="shared" si="0"/>
        <v>20.266666666666666</v>
      </c>
      <c r="K65" s="210">
        <v>100</v>
      </c>
      <c r="L65" s="215" t="s">
        <v>672</v>
      </c>
      <c r="M65" s="210"/>
      <c r="N65" s="210" t="s">
        <v>697</v>
      </c>
      <c r="O65" s="210" t="s">
        <v>698</v>
      </c>
    </row>
    <row r="66" spans="1:15" s="244" customFormat="1" ht="195" x14ac:dyDescent="0.25">
      <c r="A66" s="255" t="s">
        <v>638</v>
      </c>
      <c r="B66" s="256" t="s">
        <v>639</v>
      </c>
      <c r="C66" s="250" t="s">
        <v>640</v>
      </c>
      <c r="D66" s="250" t="s">
        <v>641</v>
      </c>
      <c r="E66" s="250" t="s">
        <v>642</v>
      </c>
      <c r="F66" s="250" t="s">
        <v>643</v>
      </c>
      <c r="G66" s="257">
        <v>10</v>
      </c>
      <c r="H66" s="254">
        <v>44409</v>
      </c>
      <c r="I66" s="254">
        <v>44774</v>
      </c>
      <c r="J66" s="281">
        <f t="shared" si="0"/>
        <v>48.666666666666664</v>
      </c>
      <c r="K66" s="210">
        <v>100</v>
      </c>
      <c r="L66" s="215" t="s">
        <v>673</v>
      </c>
      <c r="M66" s="210"/>
      <c r="N66" s="210" t="s">
        <v>699</v>
      </c>
      <c r="O66" s="210" t="s">
        <v>700</v>
      </c>
    </row>
    <row r="67" spans="1:15" s="221" customFormat="1" ht="330" hidden="1" x14ac:dyDescent="0.25">
      <c r="A67" s="304" t="s">
        <v>638</v>
      </c>
      <c r="B67" s="305" t="s">
        <v>644</v>
      </c>
      <c r="C67" s="298" t="s">
        <v>645</v>
      </c>
      <c r="D67" s="298" t="s">
        <v>646</v>
      </c>
      <c r="E67" s="298" t="s">
        <v>647</v>
      </c>
      <c r="F67" s="298" t="s">
        <v>648</v>
      </c>
      <c r="G67" s="306">
        <v>1</v>
      </c>
      <c r="H67" s="301">
        <v>44562</v>
      </c>
      <c r="I67" s="301">
        <v>45015</v>
      </c>
      <c r="J67" s="230">
        <f t="shared" si="0"/>
        <v>60.4</v>
      </c>
      <c r="K67" s="234">
        <v>20</v>
      </c>
      <c r="L67" s="183" t="s">
        <v>677</v>
      </c>
      <c r="M67" s="210"/>
      <c r="N67" s="302" t="s">
        <v>677</v>
      </c>
    </row>
    <row r="68" spans="1:15" s="244" customFormat="1" ht="210" x14ac:dyDescent="0.25">
      <c r="A68" s="255" t="s">
        <v>638</v>
      </c>
      <c r="B68" s="256" t="s">
        <v>649</v>
      </c>
      <c r="C68" s="250" t="s">
        <v>650</v>
      </c>
      <c r="D68" s="258" t="s">
        <v>651</v>
      </c>
      <c r="E68" s="258" t="s">
        <v>652</v>
      </c>
      <c r="F68" s="258" t="s">
        <v>653</v>
      </c>
      <c r="G68" s="259">
        <v>4</v>
      </c>
      <c r="H68" s="260">
        <v>44409</v>
      </c>
      <c r="I68" s="260">
        <v>44926</v>
      </c>
      <c r="J68" s="281">
        <f t="shared" si="0"/>
        <v>68.933333333333337</v>
      </c>
      <c r="K68" s="210">
        <v>100</v>
      </c>
      <c r="L68" s="215" t="s">
        <v>678</v>
      </c>
      <c r="M68" s="210"/>
      <c r="N68" s="210" t="s">
        <v>701</v>
      </c>
      <c r="O68" s="210" t="s">
        <v>702</v>
      </c>
    </row>
    <row r="69" spans="1:15" s="244" customFormat="1" ht="195" x14ac:dyDescent="0.25">
      <c r="A69" s="255" t="s">
        <v>654</v>
      </c>
      <c r="B69" s="261" t="s">
        <v>655</v>
      </c>
      <c r="C69" s="362" t="s">
        <v>656</v>
      </c>
      <c r="D69" s="258" t="s">
        <v>641</v>
      </c>
      <c r="E69" s="256" t="s">
        <v>642</v>
      </c>
      <c r="F69" s="256" t="s">
        <v>657</v>
      </c>
      <c r="G69" s="259">
        <v>10</v>
      </c>
      <c r="H69" s="260">
        <v>44409</v>
      </c>
      <c r="I69" s="260">
        <v>44774</v>
      </c>
      <c r="J69" s="281">
        <f t="shared" si="0"/>
        <v>48.666666666666664</v>
      </c>
      <c r="K69" s="210">
        <v>100</v>
      </c>
      <c r="L69" s="215" t="s">
        <v>673</v>
      </c>
      <c r="M69" s="210"/>
      <c r="N69" s="210" t="s">
        <v>699</v>
      </c>
      <c r="O69" s="210" t="s">
        <v>700</v>
      </c>
    </row>
    <row r="70" spans="1:15" s="221" customFormat="1" ht="141.75" hidden="1" customHeight="1" x14ac:dyDescent="0.25">
      <c r="A70" s="361" t="s">
        <v>654</v>
      </c>
      <c r="B70" s="359" t="s">
        <v>658</v>
      </c>
      <c r="C70" s="361"/>
      <c r="D70" s="357" t="s">
        <v>659</v>
      </c>
      <c r="E70" s="305" t="s">
        <v>624</v>
      </c>
      <c r="F70" s="305" t="s">
        <v>625</v>
      </c>
      <c r="G70" s="306">
        <v>20</v>
      </c>
      <c r="H70" s="307">
        <v>44409</v>
      </c>
      <c r="I70" s="307">
        <v>44772</v>
      </c>
      <c r="J70" s="230">
        <f t="shared" si="0"/>
        <v>48.4</v>
      </c>
      <c r="K70" s="234">
        <v>50</v>
      </c>
      <c r="L70" s="183" t="s">
        <v>667</v>
      </c>
      <c r="M70" s="210"/>
      <c r="N70" s="302" t="s">
        <v>667</v>
      </c>
    </row>
    <row r="71" spans="1:15" s="244" customFormat="1" ht="141.75" customHeight="1" x14ac:dyDescent="0.25">
      <c r="A71" s="362"/>
      <c r="B71" s="360"/>
      <c r="C71" s="362"/>
      <c r="D71" s="358"/>
      <c r="E71" s="210" t="s">
        <v>626</v>
      </c>
      <c r="F71" s="210" t="s">
        <v>618</v>
      </c>
      <c r="G71" s="253">
        <v>20</v>
      </c>
      <c r="H71" s="254">
        <v>44409</v>
      </c>
      <c r="I71" s="254">
        <v>44772</v>
      </c>
      <c r="J71" s="281">
        <f t="shared" si="0"/>
        <v>48.4</v>
      </c>
      <c r="K71" s="210">
        <v>100</v>
      </c>
      <c r="L71" s="215" t="s">
        <v>670</v>
      </c>
      <c r="M71" s="210"/>
      <c r="N71" s="210" t="s">
        <v>696</v>
      </c>
      <c r="O71" s="210" t="s">
        <v>703</v>
      </c>
    </row>
    <row r="72" spans="1:15" s="244" customFormat="1" ht="393.75" x14ac:dyDescent="0.25">
      <c r="A72" s="266"/>
      <c r="B72" s="249" t="s">
        <v>528</v>
      </c>
      <c r="C72" s="249" t="s">
        <v>529</v>
      </c>
      <c r="D72" s="249" t="s">
        <v>530</v>
      </c>
      <c r="E72" s="249" t="s">
        <v>539</v>
      </c>
      <c r="F72" s="310" t="s">
        <v>540</v>
      </c>
      <c r="G72" s="311">
        <v>1</v>
      </c>
      <c r="H72" s="312" t="s">
        <v>541</v>
      </c>
      <c r="I72" s="312" t="s">
        <v>534</v>
      </c>
      <c r="J72" s="282" t="s">
        <v>709</v>
      </c>
      <c r="K72" s="267" t="s">
        <v>710</v>
      </c>
      <c r="L72" s="253" t="s">
        <v>711</v>
      </c>
      <c r="M72" s="123"/>
      <c r="N72" s="267" t="s">
        <v>710</v>
      </c>
      <c r="O72" s="253" t="s">
        <v>711</v>
      </c>
    </row>
    <row r="73" spans="1:15" ht="409.5" x14ac:dyDescent="0.25">
      <c r="A73" s="313" t="s">
        <v>546</v>
      </c>
      <c r="B73" s="249" t="s">
        <v>547</v>
      </c>
      <c r="C73" s="249" t="s">
        <v>548</v>
      </c>
      <c r="D73" s="249" t="s">
        <v>549</v>
      </c>
      <c r="E73" s="249" t="s">
        <v>552</v>
      </c>
      <c r="F73" s="310" t="s">
        <v>553</v>
      </c>
      <c r="G73" s="242">
        <v>1</v>
      </c>
      <c r="H73" s="312" t="s">
        <v>554</v>
      </c>
      <c r="I73" s="312" t="s">
        <v>534</v>
      </c>
      <c r="J73" s="283" t="s">
        <v>712</v>
      </c>
      <c r="K73" s="268" t="s">
        <v>713</v>
      </c>
      <c r="L73" s="253" t="s">
        <v>714</v>
      </c>
      <c r="N73" s="268" t="s">
        <v>713</v>
      </c>
      <c r="O73" s="253" t="s">
        <v>714</v>
      </c>
    </row>
    <row r="74" spans="1:15" ht="409.5" x14ac:dyDescent="0.25">
      <c r="A74" s="313" t="s">
        <v>546</v>
      </c>
      <c r="B74" s="249" t="s">
        <v>547</v>
      </c>
      <c r="C74" s="249" t="s">
        <v>548</v>
      </c>
      <c r="D74" s="249" t="s">
        <v>549</v>
      </c>
      <c r="E74" s="249" t="s">
        <v>557</v>
      </c>
      <c r="F74" s="310" t="s">
        <v>558</v>
      </c>
      <c r="G74" s="311">
        <v>1</v>
      </c>
      <c r="H74" s="312" t="s">
        <v>541</v>
      </c>
      <c r="I74" s="312" t="s">
        <v>534</v>
      </c>
      <c r="J74" s="283" t="s">
        <v>715</v>
      </c>
      <c r="K74" s="210" t="s">
        <v>716</v>
      </c>
      <c r="L74" s="253" t="s">
        <v>717</v>
      </c>
      <c r="N74" s="210" t="s">
        <v>716</v>
      </c>
      <c r="O74" s="253" t="s">
        <v>717</v>
      </c>
    </row>
    <row r="75" spans="1:15" ht="409.5" x14ac:dyDescent="0.25">
      <c r="A75" s="313" t="s">
        <v>559</v>
      </c>
      <c r="B75" s="249" t="s">
        <v>560</v>
      </c>
      <c r="C75" s="249" t="s">
        <v>561</v>
      </c>
      <c r="D75" s="249" t="s">
        <v>576</v>
      </c>
      <c r="E75" s="249" t="s">
        <v>565</v>
      </c>
      <c r="F75" s="310" t="s">
        <v>556</v>
      </c>
      <c r="G75" s="311">
        <v>1</v>
      </c>
      <c r="H75" s="312" t="s">
        <v>533</v>
      </c>
      <c r="I75" s="312" t="s">
        <v>534</v>
      </c>
      <c r="J75" s="284" t="s">
        <v>718</v>
      </c>
      <c r="K75" s="210" t="s">
        <v>719</v>
      </c>
      <c r="L75" s="253" t="s">
        <v>720</v>
      </c>
      <c r="N75" s="210" t="s">
        <v>719</v>
      </c>
      <c r="O75" s="253" t="s">
        <v>720</v>
      </c>
    </row>
  </sheetData>
  <autoFilter ref="A11:N71">
    <filterColumn colId="8">
      <colorFilter dxfId="0"/>
    </filterColumn>
  </autoFilter>
  <mergeCells count="23">
    <mergeCell ref="D70:D71"/>
    <mergeCell ref="B70:B71"/>
    <mergeCell ref="A70:A71"/>
    <mergeCell ref="D61:D62"/>
    <mergeCell ref="C61:C62"/>
    <mergeCell ref="B61:B62"/>
    <mergeCell ref="C69:C71"/>
    <mergeCell ref="A34:A36"/>
    <mergeCell ref="B38:B39"/>
    <mergeCell ref="A38:A39"/>
    <mergeCell ref="A30:A33"/>
    <mergeCell ref="B30:B33"/>
    <mergeCell ref="B7:I7"/>
    <mergeCell ref="B4:O4"/>
    <mergeCell ref="C5:H5"/>
    <mergeCell ref="B6:I6"/>
    <mergeCell ref="C59:C60"/>
    <mergeCell ref="B59:B60"/>
    <mergeCell ref="M32:M33"/>
    <mergeCell ref="B34:B36"/>
    <mergeCell ref="C30:C33"/>
    <mergeCell ref="D30:D33"/>
    <mergeCell ref="C34:C36"/>
  </mergeCells>
  <dataValidations xWindow="1012" yWindow="257" count="12">
    <dataValidation type="date" allowBlank="1" showInputMessage="1" errorTitle="Entrada no válida" error="Por favor escriba una fecha válida (AAAA/MM/DD)" promptTitle="Ingrese una fecha (AAAA/MM/DD)" prompt=" Registre la FECHA PROGRAMADA para el inicio de la actividad. (FORMATO AAAA/MM/DD)" sqref="H12 H17:H18 H71:H75 H37 H42:H67">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I12 I17:I18 I71:I75 I37 I42:I67">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17 C42:C53 C72:C7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17:D18 D42:D65 D72:D7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17:E18 E71:E75 E42:E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17:F18 F71:F75 F42:F65">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17:G18 G71:G72 G42:G65 G74:G7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M50 L42:L53">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K42:K5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J42: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42:B65 B72:B7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2:A65 A73:A75">
      <formula1>0</formula1>
      <formula2>9</formula2>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 sqref="I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PLAN DE MEJORAMIENTO</vt:lpstr>
      <vt:lpstr>Hoja1</vt:lpstr>
      <vt:lpstr>'F14.1  PLANES DE MEJORAMIENT...'!Títulos_a_imprimir</vt:lpstr>
      <vt:lpstr>'SEG DIC 31.2019'!Títulos_a_imprimir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2019-02-06T20:05:31Z</cp:lastPrinted>
  <dcterms:created xsi:type="dcterms:W3CDTF">2019-01-14T13:54:04Z</dcterms:created>
  <dcterms:modified xsi:type="dcterms:W3CDTF">2022-03-14T22:51:01Z</dcterms:modified>
</cp:coreProperties>
</file>