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osorio\Documents\OF CONTRATACION 2024\CUADRO SEGUIMIENTO GESTION CONTRACTUAL 2024\"/>
    </mc:Choice>
  </mc:AlternateContent>
  <bookViews>
    <workbookView xWindow="0" yWindow="0" windowWidth="20490" windowHeight="6930"/>
  </bookViews>
  <sheets>
    <sheet name="Hoja1" sheetId="1" r:id="rId1"/>
    <sheet name="Hoja2" sheetId="2" r:id="rId2"/>
  </sheets>
  <definedNames>
    <definedName name="_xlnm._FilterDatabase" localSheetId="0" hidden="1">Hoja1!$A$6:$AD$411</definedName>
    <definedName name="OLE_LINK1" localSheetId="0">Hoja1!#REF!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11" i="1" l="1"/>
  <c r="O411" i="1" s="1"/>
  <c r="O406" i="1" l="1"/>
  <c r="O407" i="1"/>
  <c r="O408" i="1"/>
  <c r="O409" i="1"/>
  <c r="O410" i="1"/>
  <c r="O405" i="1" l="1"/>
  <c r="O400" i="1" l="1"/>
  <c r="O401" i="1"/>
  <c r="O402" i="1"/>
  <c r="O403" i="1"/>
  <c r="O404" i="1"/>
  <c r="O398" i="1" l="1"/>
  <c r="O399" i="1"/>
  <c r="O397" i="1"/>
  <c r="O393" i="1"/>
  <c r="O394" i="1"/>
  <c r="O395" i="1"/>
  <c r="O390" i="1" l="1"/>
  <c r="O391" i="1"/>
  <c r="O392" i="1"/>
  <c r="O387" i="1" l="1"/>
  <c r="O388" i="1"/>
  <c r="O389" i="1"/>
  <c r="O385" i="1" l="1"/>
  <c r="O386" i="1"/>
  <c r="O379" i="1" l="1"/>
  <c r="O380" i="1"/>
  <c r="O381" i="1"/>
  <c r="O382" i="1"/>
  <c r="O383" i="1"/>
  <c r="O384" i="1"/>
  <c r="O369" i="1" l="1"/>
  <c r="O370" i="1"/>
  <c r="O371" i="1"/>
  <c r="O372" i="1"/>
  <c r="O373" i="1"/>
  <c r="O374" i="1"/>
  <c r="O375" i="1"/>
  <c r="O376" i="1"/>
  <c r="O377" i="1"/>
  <c r="O378" i="1"/>
  <c r="O368" i="1" l="1"/>
  <c r="O361" i="1" l="1"/>
  <c r="O362" i="1"/>
  <c r="O363" i="1"/>
  <c r="O364" i="1"/>
  <c r="O365" i="1"/>
  <c r="O366" i="1"/>
  <c r="O367" i="1"/>
  <c r="O360" i="1" l="1"/>
  <c r="O359" i="1" l="1"/>
  <c r="O358" i="1" l="1"/>
  <c r="O357" i="1"/>
  <c r="O309" i="1" l="1"/>
  <c r="O356" i="1" l="1"/>
  <c r="O355" i="1"/>
  <c r="M353" i="1" l="1"/>
  <c r="O353" i="1" s="1"/>
  <c r="O349" i="1"/>
  <c r="O350" i="1"/>
  <c r="O351" i="1"/>
  <c r="O352" i="1"/>
  <c r="O354" i="1"/>
  <c r="O348" i="1"/>
  <c r="O347" i="1"/>
  <c r="O346" i="1" l="1"/>
  <c r="O345" i="1" l="1"/>
  <c r="O343" i="1"/>
  <c r="O342" i="1"/>
  <c r="O341" i="1"/>
  <c r="O340" i="1"/>
  <c r="O339" i="1"/>
  <c r="O338" i="1"/>
  <c r="O337" i="1"/>
  <c r="O329" i="1"/>
  <c r="O336" i="1" l="1"/>
  <c r="O335" i="1"/>
  <c r="O334" i="1"/>
  <c r="O333" i="1"/>
  <c r="O332" i="1"/>
  <c r="O331" i="1"/>
  <c r="O330" i="1"/>
  <c r="O310" i="1" l="1"/>
  <c r="O325" i="1" l="1"/>
  <c r="O326" i="1"/>
  <c r="O327" i="1"/>
  <c r="O328" i="1"/>
  <c r="O320" i="1"/>
  <c r="O321" i="1"/>
  <c r="O322" i="1"/>
  <c r="O323" i="1"/>
  <c r="O324" i="1"/>
  <c r="O319" i="1"/>
  <c r="O318" i="1"/>
  <c r="O317" i="1"/>
  <c r="O316" i="1"/>
  <c r="O314" i="1"/>
  <c r="O313" i="1"/>
  <c r="O312" i="1"/>
  <c r="O311" i="1" l="1"/>
  <c r="O308" i="1"/>
  <c r="O307" i="1"/>
  <c r="O306" i="1"/>
  <c r="O305" i="1"/>
  <c r="O304" i="1"/>
  <c r="O303" i="1"/>
  <c r="O302" i="1"/>
  <c r="O301" i="1"/>
  <c r="O300" i="1"/>
  <c r="O299" i="1" l="1"/>
  <c r="O298" i="1"/>
  <c r="O297" i="1"/>
  <c r="O296" i="1"/>
  <c r="O295" i="1"/>
  <c r="O294" i="1"/>
  <c r="O293" i="1" l="1"/>
  <c r="O292" i="1"/>
  <c r="O291" i="1"/>
  <c r="O290" i="1"/>
  <c r="O289" i="1"/>
  <c r="O288" i="1"/>
  <c r="O287" i="1"/>
  <c r="O286" i="1"/>
  <c r="O285" i="1"/>
  <c r="O284" i="1"/>
  <c r="O283" i="1"/>
  <c r="O282" i="1"/>
  <c r="O281" i="1"/>
  <c r="O280" i="1"/>
  <c r="O279" i="1"/>
  <c r="O278" i="1"/>
  <c r="O262" i="1" l="1"/>
  <c r="O263" i="1"/>
  <c r="O264" i="1"/>
  <c r="O265" i="1"/>
  <c r="O266" i="1"/>
  <c r="O267" i="1"/>
  <c r="O268" i="1"/>
  <c r="O269" i="1"/>
  <c r="O270" i="1"/>
  <c r="O271" i="1"/>
  <c r="O272" i="1"/>
  <c r="O273" i="1"/>
  <c r="O274" i="1"/>
  <c r="O275" i="1"/>
  <c r="O276" i="1"/>
  <c r="O277" i="1"/>
  <c r="O258" i="1" l="1"/>
  <c r="O261" i="1" l="1"/>
  <c r="O260" i="1"/>
  <c r="O259" i="1"/>
  <c r="O257" i="1"/>
  <c r="O32" i="1" l="1"/>
  <c r="O31" i="1"/>
  <c r="O30" i="1"/>
  <c r="O29" i="1"/>
  <c r="O28" i="1"/>
  <c r="O27" i="1"/>
  <c r="O26" i="1"/>
  <c r="O25" i="1"/>
  <c r="O24" i="1"/>
  <c r="O23" i="1"/>
  <c r="O22" i="1"/>
  <c r="O21" i="1"/>
  <c r="O20" i="1"/>
  <c r="O19" i="1"/>
  <c r="O18" i="1"/>
  <c r="O17" i="1"/>
  <c r="O16" i="1"/>
  <c r="O15" i="1"/>
  <c r="O14" i="1"/>
  <c r="O13" i="1"/>
  <c r="O12" i="1"/>
  <c r="O33" i="1"/>
  <c r="O34" i="1"/>
  <c r="O244" i="1" l="1"/>
  <c r="O245" i="1"/>
  <c r="O246" i="1"/>
  <c r="O247" i="1"/>
  <c r="O248" i="1"/>
  <c r="O249" i="1"/>
  <c r="O250" i="1"/>
  <c r="O251" i="1"/>
  <c r="O252" i="1"/>
  <c r="O253" i="1"/>
  <c r="O254" i="1"/>
  <c r="O255" i="1"/>
  <c r="O256" i="1"/>
  <c r="O242" i="1" l="1"/>
  <c r="O241" i="1"/>
  <c r="O240" i="1"/>
  <c r="O239" i="1"/>
  <c r="O238" i="1"/>
  <c r="O237" i="1"/>
  <c r="O236" i="1"/>
  <c r="O235" i="1"/>
  <c r="O234" i="1"/>
  <c r="O243" i="1"/>
  <c r="O213" i="1" l="1"/>
  <c r="O214" i="1"/>
  <c r="O215" i="1"/>
  <c r="O216" i="1"/>
  <c r="O217" i="1"/>
  <c r="O218" i="1"/>
  <c r="O219" i="1"/>
  <c r="O220" i="1"/>
  <c r="O221" i="1"/>
  <c r="O222" i="1"/>
  <c r="O223" i="1"/>
  <c r="O224" i="1"/>
  <c r="O225" i="1"/>
  <c r="O226" i="1"/>
  <c r="O227" i="1"/>
  <c r="O228" i="1"/>
  <c r="O229" i="1"/>
  <c r="O230" i="1"/>
  <c r="O231" i="1"/>
  <c r="O232" i="1"/>
  <c r="O233" i="1"/>
  <c r="O8" i="1"/>
  <c r="O9" i="1"/>
  <c r="O10" i="1"/>
  <c r="O11"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7" i="1"/>
</calcChain>
</file>

<file path=xl/comments1.xml><?xml version="1.0" encoding="utf-8"?>
<comments xmlns="http://schemas.openxmlformats.org/spreadsheetml/2006/main">
  <authors>
    <author>Contratista Oficina de Contratacion</author>
  </authors>
  <commentList>
    <comment ref="H318" authorId="0" shapeId="0">
      <text>
        <r>
          <rPr>
            <b/>
            <sz val="9"/>
            <color indexed="81"/>
            <rFont val="Tahoma"/>
            <family val="2"/>
          </rPr>
          <t>Contratista Oficina de Contratacion:</t>
        </r>
        <r>
          <rPr>
            <sz val="9"/>
            <color indexed="81"/>
            <rFont val="Tahoma"/>
            <family val="2"/>
          </rPr>
          <t xml:space="preserve">
NO TIENE CERTIFICADO NI ESTA VERIFICADO</t>
        </r>
      </text>
    </comment>
    <comment ref="H321" authorId="0" shapeId="0">
      <text>
        <r>
          <rPr>
            <b/>
            <sz val="9"/>
            <color indexed="81"/>
            <rFont val="Tahoma"/>
            <family val="2"/>
          </rPr>
          <t>Contratista Oficina de Contratacion:</t>
        </r>
        <r>
          <rPr>
            <sz val="9"/>
            <color indexed="81"/>
            <rFont val="Tahoma"/>
            <family val="2"/>
          </rPr>
          <t xml:space="preserve">
NO TIENE CERTIFICADO NI VALIDACION</t>
        </r>
      </text>
    </comment>
    <comment ref="H327" authorId="0" shapeId="0">
      <text>
        <r>
          <rPr>
            <b/>
            <sz val="9"/>
            <color indexed="81"/>
            <rFont val="Tahoma"/>
            <family val="2"/>
          </rPr>
          <t xml:space="preserve">Contratista Oficina de Contratacion:
</t>
        </r>
        <r>
          <rPr>
            <sz val="9"/>
            <color indexed="81"/>
            <rFont val="Tahoma"/>
            <family val="2"/>
          </rPr>
          <t>ESTA EL COPNIA PERO NO ESTA VERIFICADO</t>
        </r>
      </text>
    </comment>
    <comment ref="H377" authorId="0" shapeId="0">
      <text>
        <r>
          <rPr>
            <b/>
            <sz val="9"/>
            <color indexed="81"/>
            <rFont val="Tahoma"/>
            <family val="2"/>
          </rPr>
          <t>Contratista Oficina de Contratacion:</t>
        </r>
        <r>
          <rPr>
            <sz val="9"/>
            <color indexed="81"/>
            <rFont val="Tahoma"/>
            <family val="2"/>
          </rPr>
          <t xml:space="preserve">
TIENE MATRICULA PROFESIONAL COPNIA PERO NO CUENTA CON LA VALIDACIÓN</t>
        </r>
      </text>
    </comment>
    <comment ref="H383" authorId="0" shapeId="0">
      <text>
        <r>
          <rPr>
            <b/>
            <sz val="9"/>
            <color indexed="81"/>
            <rFont val="Tahoma"/>
            <family val="2"/>
          </rPr>
          <t>Contratista Oficina de Contratacion:</t>
        </r>
        <r>
          <rPr>
            <sz val="9"/>
            <color indexed="81"/>
            <rFont val="Tahoma"/>
            <family val="2"/>
          </rPr>
          <t xml:space="preserve">
TIENE TARJETA PROFESIONAL PERO NO TIENE VALIDACION </t>
        </r>
      </text>
    </comment>
    <comment ref="H399" authorId="0" shapeId="0">
      <text>
        <r>
          <rPr>
            <b/>
            <sz val="9"/>
            <color indexed="81"/>
            <rFont val="Tahoma"/>
            <family val="2"/>
          </rPr>
          <t>Contratista Oficina de Contratacion:</t>
        </r>
        <r>
          <rPr>
            <sz val="9"/>
            <color indexed="81"/>
            <rFont val="Tahoma"/>
            <family val="2"/>
          </rPr>
          <t xml:space="preserve">
ESTA EL CERTIFICADO DEL COPNIA PERO NO ESTA LA VERIFICACION</t>
        </r>
      </text>
    </comment>
  </commentList>
</comments>
</file>

<file path=xl/sharedStrings.xml><?xml version="1.0" encoding="utf-8"?>
<sst xmlns="http://schemas.openxmlformats.org/spreadsheetml/2006/main" count="7020" uniqueCount="3573">
  <si>
    <t>T-CAM-045</t>
  </si>
  <si>
    <t>FECHA</t>
  </si>
  <si>
    <t>CONTRATISTA</t>
  </si>
  <si>
    <t>C.C. o NIT.</t>
  </si>
  <si>
    <t>DOMICILIO</t>
  </si>
  <si>
    <t>APORTES CAM</t>
  </si>
  <si>
    <t>VALOR CONTRATO</t>
  </si>
  <si>
    <t>DISPONIBILIDAD PRESUPUESTAL - CDP</t>
  </si>
  <si>
    <t xml:space="preserve">REGISTRO PRESUPUESTAL  </t>
  </si>
  <si>
    <t>FECHA ACTA DE INICIO</t>
  </si>
  <si>
    <t>VALOR APORTE CAM ($)</t>
  </si>
  <si>
    <t>DEPENDENCIA</t>
  </si>
  <si>
    <t>CONTRATO</t>
  </si>
  <si>
    <t>NOMBRE</t>
  </si>
  <si>
    <t>NOMBRE SUPERVISOR / INTERVENTOR</t>
  </si>
  <si>
    <t>FECHA SUSCRIPCION</t>
  </si>
  <si>
    <t>CLASE DE CONTRATO</t>
  </si>
  <si>
    <t>OBJETO DEL CONTRATO</t>
  </si>
  <si>
    <t>VALOR BIENES Y SERVICIOS</t>
  </si>
  <si>
    <t>PÓLIZA</t>
  </si>
  <si>
    <t>No.</t>
  </si>
  <si>
    <t>SEGUIMIENTO A LA EJECUCIÓN DE CONTRATOS</t>
  </si>
  <si>
    <t>PROCESO DE SELECCIÓN</t>
  </si>
  <si>
    <t>MODALIDAD</t>
  </si>
  <si>
    <t>No. PROCESO</t>
  </si>
  <si>
    <t>OTROS APORTANTES</t>
  </si>
  <si>
    <t>GESTIÓN CONTRACTUAL</t>
  </si>
  <si>
    <t>SUPERVISIÓN E INTERVENTORIA</t>
  </si>
  <si>
    <t>FECHA DE TERMINACIÓN</t>
  </si>
  <si>
    <t>FECHA DE LIQUIDACIÓN</t>
  </si>
  <si>
    <t xml:space="preserve">PLAZO </t>
  </si>
  <si>
    <t>DIRECTA</t>
  </si>
  <si>
    <t>CD-001-CAM-2024</t>
  </si>
  <si>
    <t>001</t>
  </si>
  <si>
    <t>CD-002-CAM-2024</t>
  </si>
  <si>
    <t>002</t>
  </si>
  <si>
    <t>CD-003-CAM-2024</t>
  </si>
  <si>
    <t>003</t>
  </si>
  <si>
    <t>CD-004-CAM-2024</t>
  </si>
  <si>
    <t>004</t>
  </si>
  <si>
    <t>CD-005-CAM-2024</t>
  </si>
  <si>
    <t>005</t>
  </si>
  <si>
    <t>CD-006-CAM-2024</t>
  </si>
  <si>
    <t>006</t>
  </si>
  <si>
    <t>CD-007-CAM-2024</t>
  </si>
  <si>
    <t>007</t>
  </si>
  <si>
    <t>CD-008-CAM-2023</t>
  </si>
  <si>
    <t>008</t>
  </si>
  <si>
    <t>CD-010-CAM-2024</t>
  </si>
  <si>
    <t>009</t>
  </si>
  <si>
    <t>CD-009-CAM-2024</t>
  </si>
  <si>
    <t>010</t>
  </si>
  <si>
    <t>CD-011-CAM-2024</t>
  </si>
  <si>
    <t>011</t>
  </si>
  <si>
    <t>CD-012-CAM-2024</t>
  </si>
  <si>
    <t>012</t>
  </si>
  <si>
    <t>CD-013-CAM-2024</t>
  </si>
  <si>
    <t>013</t>
  </si>
  <si>
    <t>CD-014-CAM-2024</t>
  </si>
  <si>
    <t>014</t>
  </si>
  <si>
    <t>CD-015-CAM-2024</t>
  </si>
  <si>
    <t>015</t>
  </si>
  <si>
    <t>CD-016-CAM-2024</t>
  </si>
  <si>
    <t>016</t>
  </si>
  <si>
    <t>CD-017-CAM-2024</t>
  </si>
  <si>
    <t>017</t>
  </si>
  <si>
    <t>CD-018-CAM-2024</t>
  </si>
  <si>
    <t>018</t>
  </si>
  <si>
    <t>CD-019-CAM-2024</t>
  </si>
  <si>
    <t>019</t>
  </si>
  <si>
    <t>CD-021-CAM-2024</t>
  </si>
  <si>
    <t>020</t>
  </si>
  <si>
    <t>CD-020-CAM-2024</t>
  </si>
  <si>
    <t>021</t>
  </si>
  <si>
    <t>CD-022-CAM-2024</t>
  </si>
  <si>
    <t>022</t>
  </si>
  <si>
    <t>CD-023-CAM-2024</t>
  </si>
  <si>
    <t>023</t>
  </si>
  <si>
    <t>CD-025-CAM-2024</t>
  </si>
  <si>
    <t>024</t>
  </si>
  <si>
    <t>CD-024-CAM-2024</t>
  </si>
  <si>
    <t>025</t>
  </si>
  <si>
    <t>CONCURSO DE MERITO ABIERTO</t>
  </si>
  <si>
    <t>CM-15-CAM-2023</t>
  </si>
  <si>
    <t>026</t>
  </si>
  <si>
    <t>CD-026-CAM-2024</t>
  </si>
  <si>
    <t>027</t>
  </si>
  <si>
    <t>CD-027-CAM-2024</t>
  </si>
  <si>
    <t>028</t>
  </si>
  <si>
    <t>CD-028-CAM-2024</t>
  </si>
  <si>
    <t>029</t>
  </si>
  <si>
    <t>CD-029-CAM-2024</t>
  </si>
  <si>
    <t>030</t>
  </si>
  <si>
    <t>CD-030-CAM-2024</t>
  </si>
  <si>
    <t>031</t>
  </si>
  <si>
    <t>CD-031-CAM-2024</t>
  </si>
  <si>
    <t>032</t>
  </si>
  <si>
    <t>CD-032-CAM-2024</t>
  </si>
  <si>
    <t>033</t>
  </si>
  <si>
    <t>CD-041-CAM-2024</t>
  </si>
  <si>
    <t>034</t>
  </si>
  <si>
    <t>CD-033-CAM-2024</t>
  </si>
  <si>
    <t>035</t>
  </si>
  <si>
    <t>CD-034-CAM-2024</t>
  </si>
  <si>
    <t>036</t>
  </si>
  <si>
    <t>CD-035-CAM-2024</t>
  </si>
  <si>
    <t>037</t>
  </si>
  <si>
    <t>CD-037-CAM-2024</t>
  </si>
  <si>
    <t>038</t>
  </si>
  <si>
    <t>CD-036-CAM-2024</t>
  </si>
  <si>
    <t>039</t>
  </si>
  <si>
    <t>CD-038-CAM-2024</t>
  </si>
  <si>
    <t>040</t>
  </si>
  <si>
    <t>CD-039-CAM-2024</t>
  </si>
  <si>
    <t>041</t>
  </si>
  <si>
    <t>CD-040-CAM-2024</t>
  </si>
  <si>
    <t>042</t>
  </si>
  <si>
    <t>CD-042-CAM-2024</t>
  </si>
  <si>
    <t>043</t>
  </si>
  <si>
    <t>CD-043-CAM-2024</t>
  </si>
  <si>
    <t>044</t>
  </si>
  <si>
    <t>CD-053-CAM-2024</t>
  </si>
  <si>
    <t>045</t>
  </si>
  <si>
    <t>CD-045-CAM-2024</t>
  </si>
  <si>
    <t>046</t>
  </si>
  <si>
    <t>CD-046-CAM-2024</t>
  </si>
  <si>
    <t>047</t>
  </si>
  <si>
    <t>CD-047-CAM-2024</t>
  </si>
  <si>
    <t>048</t>
  </si>
  <si>
    <t>CD-044-CAM-2024</t>
  </si>
  <si>
    <t>049</t>
  </si>
  <si>
    <t>CD-048-CAM-2024</t>
  </si>
  <si>
    <t>050</t>
  </si>
  <si>
    <t>CD-049-CAM-2024</t>
  </si>
  <si>
    <t>051</t>
  </si>
  <si>
    <t>CD-050-CAM-2024</t>
  </si>
  <si>
    <t>052</t>
  </si>
  <si>
    <t>CD-051-CAM-2024</t>
  </si>
  <si>
    <t>053</t>
  </si>
  <si>
    <t>CD-052-CAM-2024</t>
  </si>
  <si>
    <t>054</t>
  </si>
  <si>
    <t>CD-054-CAM-2024</t>
  </si>
  <si>
    <t>055</t>
  </si>
  <si>
    <t>CD-055-CAM-2024</t>
  </si>
  <si>
    <t>056</t>
  </si>
  <si>
    <t>CD-057-CAM-2024</t>
  </si>
  <si>
    <t>058</t>
  </si>
  <si>
    <t>CD-059-CAM-2024</t>
  </si>
  <si>
    <t>059</t>
  </si>
  <si>
    <t>CD-058-CAM-2024</t>
  </si>
  <si>
    <t>060</t>
  </si>
  <si>
    <t>CD-060-CAM-2024</t>
  </si>
  <si>
    <t>061</t>
  </si>
  <si>
    <t>CD-061-CAM-2024</t>
  </si>
  <si>
    <t>062</t>
  </si>
  <si>
    <t>CD-062-CAM-2024</t>
  </si>
  <si>
    <t>063</t>
  </si>
  <si>
    <t>CD-163-CAM-2024</t>
  </si>
  <si>
    <t>064</t>
  </si>
  <si>
    <t>CD-066-CAM-2024</t>
  </si>
  <si>
    <t>065</t>
  </si>
  <si>
    <t>CD-065-CAM-2024</t>
  </si>
  <si>
    <t>066</t>
  </si>
  <si>
    <t>CD-077-CAM-2024</t>
  </si>
  <si>
    <t>067</t>
  </si>
  <si>
    <t>CD-064-CAM-2024</t>
  </si>
  <si>
    <t>068</t>
  </si>
  <si>
    <t>CD-068-CAM-2024</t>
  </si>
  <si>
    <t>069</t>
  </si>
  <si>
    <t>CD-067-CAM-2024</t>
  </si>
  <si>
    <t>070</t>
  </si>
  <si>
    <t>CD-073-CAM-2024</t>
  </si>
  <si>
    <t>071</t>
  </si>
  <si>
    <t>CD-071-CAM-2024</t>
  </si>
  <si>
    <t>072</t>
  </si>
  <si>
    <t>CD-072-CAM-2024</t>
  </si>
  <si>
    <t>073</t>
  </si>
  <si>
    <t>CD-074-CAM-2024</t>
  </si>
  <si>
    <t>074</t>
  </si>
  <si>
    <t>CD-093-CAM-2024</t>
  </si>
  <si>
    <t>075</t>
  </si>
  <si>
    <t>CD-069-CAM-2024</t>
  </si>
  <si>
    <t>076</t>
  </si>
  <si>
    <t>CD-070-CAM-2024</t>
  </si>
  <si>
    <t>077</t>
  </si>
  <si>
    <t>CD-078-CAM-2024</t>
  </si>
  <si>
    <t>078</t>
  </si>
  <si>
    <t>CD-075-CAM-2024</t>
  </si>
  <si>
    <t>079</t>
  </si>
  <si>
    <t>CD-076-CAM-2024</t>
  </si>
  <si>
    <t>080</t>
  </si>
  <si>
    <t>CD-079-CAM-2024</t>
  </si>
  <si>
    <t>081</t>
  </si>
  <si>
    <t>CD-080-CAM-2024</t>
  </si>
  <si>
    <t>082</t>
  </si>
  <si>
    <t>CD-081-CAM-2024</t>
  </si>
  <si>
    <t>083</t>
  </si>
  <si>
    <t>CD-084-CAM-2024</t>
  </si>
  <si>
    <t>084</t>
  </si>
  <si>
    <t>CD-083-CAM-2024</t>
  </si>
  <si>
    <t>085</t>
  </si>
  <si>
    <t>CD-085-CAM-2024</t>
  </si>
  <si>
    <t>086</t>
  </si>
  <si>
    <t>CD-086-CAM-2024</t>
  </si>
  <si>
    <t>087</t>
  </si>
  <si>
    <t>CD-082-CAM-2024</t>
  </si>
  <si>
    <t>088</t>
  </si>
  <si>
    <t>CD-087-CAM-2024</t>
  </si>
  <si>
    <t>089</t>
  </si>
  <si>
    <t>CD-090-CAM-2024</t>
  </si>
  <si>
    <t>090</t>
  </si>
  <si>
    <t>CD-088-CAM-2024</t>
  </si>
  <si>
    <t>091</t>
  </si>
  <si>
    <t>CD-089-CAM-2024</t>
  </si>
  <si>
    <t>092</t>
  </si>
  <si>
    <t>CD-091-CAM-2024</t>
  </si>
  <si>
    <t>093</t>
  </si>
  <si>
    <t>CD-094-CAM-2024</t>
  </si>
  <si>
    <t>094</t>
  </si>
  <si>
    <t>CD-096-CAM-2024</t>
  </si>
  <si>
    <t>095</t>
  </si>
  <si>
    <t>CD-097-CAM-2024</t>
  </si>
  <si>
    <t>096</t>
  </si>
  <si>
    <t>CD-092-CAM-2024</t>
  </si>
  <si>
    <t>097</t>
  </si>
  <si>
    <t>CD-095-CAM-2024</t>
  </si>
  <si>
    <t>098</t>
  </si>
  <si>
    <t>CD-099-CAM-2024</t>
  </si>
  <si>
    <t>099</t>
  </si>
  <si>
    <t>CD-098-CAM-2024</t>
  </si>
  <si>
    <t>100</t>
  </si>
  <si>
    <t>CD-100-CAM-2024</t>
  </si>
  <si>
    <t>101</t>
  </si>
  <si>
    <t>CD-107-CAM-2024</t>
  </si>
  <si>
    <t>102</t>
  </si>
  <si>
    <t>CD-101-CAM-2024</t>
  </si>
  <si>
    <t>103</t>
  </si>
  <si>
    <t>CD-102-CAM-2024</t>
  </si>
  <si>
    <t>104</t>
  </si>
  <si>
    <t>CD-103-CAM-2024</t>
  </si>
  <si>
    <t>105</t>
  </si>
  <si>
    <t>CD-105-CAM-2024</t>
  </si>
  <si>
    <t>106</t>
  </si>
  <si>
    <t>CD-106-CAM-2024</t>
  </si>
  <si>
    <t>107</t>
  </si>
  <si>
    <t>CD-104-CAM-2024</t>
  </si>
  <si>
    <t>108</t>
  </si>
  <si>
    <t>ORDEN DE COMPRA</t>
  </si>
  <si>
    <t>ACUERDO MARCO CCE-326-AMP-2022</t>
  </si>
  <si>
    <t>124121</t>
  </si>
  <si>
    <t>124122</t>
  </si>
  <si>
    <t>CD-108-CAM-2024</t>
  </si>
  <si>
    <t>109</t>
  </si>
  <si>
    <t>CD-109-CAM-2024</t>
  </si>
  <si>
    <t>110</t>
  </si>
  <si>
    <t>CD-111-CAM-2024</t>
  </si>
  <si>
    <t>111</t>
  </si>
  <si>
    <t>CD-110-CAM-2024</t>
  </si>
  <si>
    <t>112</t>
  </si>
  <si>
    <t>CD-113-CAM-2024</t>
  </si>
  <si>
    <t>113</t>
  </si>
  <si>
    <t>CD-114-CAM-2024</t>
  </si>
  <si>
    <t>114</t>
  </si>
  <si>
    <t>CD-115-CAM-2024</t>
  </si>
  <si>
    <t>115</t>
  </si>
  <si>
    <t>CD-112-CAM-2024</t>
  </si>
  <si>
    <t>116</t>
  </si>
  <si>
    <t>CD-116-CAM-2024</t>
  </si>
  <si>
    <t>117</t>
  </si>
  <si>
    <t>CD-117-CAM-2024</t>
  </si>
  <si>
    <t>118</t>
  </si>
  <si>
    <t>CD-119-CAM-2024</t>
  </si>
  <si>
    <t>119</t>
  </si>
  <si>
    <t>CD-118-CAM-2024</t>
  </si>
  <si>
    <t>120</t>
  </si>
  <si>
    <t>CD-121-CAM-2024</t>
  </si>
  <si>
    <t>121</t>
  </si>
  <si>
    <t>CD-120-CAM-2024</t>
  </si>
  <si>
    <t>122</t>
  </si>
  <si>
    <t>CD-125-CAM-2024</t>
  </si>
  <si>
    <t>123</t>
  </si>
  <si>
    <t>CD-122-CAM-2024</t>
  </si>
  <si>
    <t>124</t>
  </si>
  <si>
    <t>CD-126-CAM-2024</t>
  </si>
  <si>
    <t>125</t>
  </si>
  <si>
    <t>CD-129-CAM-2024</t>
  </si>
  <si>
    <t>126</t>
  </si>
  <si>
    <t>CD-123-CAM-2024</t>
  </si>
  <si>
    <t>127</t>
  </si>
  <si>
    <t>CD-127-CAM-2024</t>
  </si>
  <si>
    <t>128</t>
  </si>
  <si>
    <t>CD-124-CAM-2024</t>
  </si>
  <si>
    <t>129</t>
  </si>
  <si>
    <t>CD-130-CAM-2024</t>
  </si>
  <si>
    <t>130</t>
  </si>
  <si>
    <t>CD-128-CAM-2024</t>
  </si>
  <si>
    <t>131</t>
  </si>
  <si>
    <t>CD-131-CAM-2024</t>
  </si>
  <si>
    <t>132</t>
  </si>
  <si>
    <t>CD-135-CAM-2024</t>
  </si>
  <si>
    <t>133</t>
  </si>
  <si>
    <t>CD-132-CAM-2024</t>
  </si>
  <si>
    <t>134</t>
  </si>
  <si>
    <t>CD-136-CAM-2024</t>
  </si>
  <si>
    <t>135</t>
  </si>
  <si>
    <t>CD-133-CAM-2024</t>
  </si>
  <si>
    <t>136</t>
  </si>
  <si>
    <t>CD-140-CAM-2024</t>
  </si>
  <si>
    <t>137</t>
  </si>
  <si>
    <t>CD-134-CAM-2024</t>
  </si>
  <si>
    <t>138</t>
  </si>
  <si>
    <t>CD-137-CAM-2024</t>
  </si>
  <si>
    <t>139</t>
  </si>
  <si>
    <t>CD-138-CAM-2024</t>
  </si>
  <si>
    <t>140</t>
  </si>
  <si>
    <t>CD-139-CAM-2024</t>
  </si>
  <si>
    <t>141</t>
  </si>
  <si>
    <t>CD-143-CAM-2024</t>
  </si>
  <si>
    <t>142</t>
  </si>
  <si>
    <t>CD-141-CAM-2024</t>
  </si>
  <si>
    <t>143</t>
  </si>
  <si>
    <t>CD-142-CAM-2024</t>
  </si>
  <si>
    <t>144</t>
  </si>
  <si>
    <t>CD-144-CAM-2024</t>
  </si>
  <si>
    <t>145</t>
  </si>
  <si>
    <t>CD-145-CAM-2024</t>
  </si>
  <si>
    <t>146</t>
  </si>
  <si>
    <t>CD-146-CAM-2024</t>
  </si>
  <si>
    <t>147</t>
  </si>
  <si>
    <t>CD-147-CAM-2024</t>
  </si>
  <si>
    <t>148</t>
  </si>
  <si>
    <t>CD-149-CAM-2024</t>
  </si>
  <si>
    <t>149</t>
  </si>
  <si>
    <t>CD-148-CAM-2024</t>
  </si>
  <si>
    <t>150</t>
  </si>
  <si>
    <t>CD-152-CAM-2024</t>
  </si>
  <si>
    <t>151</t>
  </si>
  <si>
    <t>CD-150-CAM-2024</t>
  </si>
  <si>
    <t>152</t>
  </si>
  <si>
    <t>CD-153-CAM-2024</t>
  </si>
  <si>
    <t>153</t>
  </si>
  <si>
    <t>CD-151-CAM-2024</t>
  </si>
  <si>
    <t>154</t>
  </si>
  <si>
    <t>CD-156-CAM-2024</t>
  </si>
  <si>
    <t>155</t>
  </si>
  <si>
    <t>CD-154-CAM-2024</t>
  </si>
  <si>
    <t>156</t>
  </si>
  <si>
    <t>CD-164-CAM-2024</t>
  </si>
  <si>
    <t>157</t>
  </si>
  <si>
    <t>CD-155-CAM-2024</t>
  </si>
  <si>
    <t>158</t>
  </si>
  <si>
    <t>CD-157-CAM-2024</t>
  </si>
  <si>
    <t>159</t>
  </si>
  <si>
    <t>CD-158-CAM-2024</t>
  </si>
  <si>
    <t>160</t>
  </si>
  <si>
    <t>CD-163-CAM 2024</t>
  </si>
  <si>
    <t>161</t>
  </si>
  <si>
    <t>CD-159-CAM-2024</t>
  </si>
  <si>
    <t>162</t>
  </si>
  <si>
    <t>CD-160-CAM-2024</t>
  </si>
  <si>
    <t>163</t>
  </si>
  <si>
    <t>CD-162-CAM-2024</t>
  </si>
  <si>
    <t>164</t>
  </si>
  <si>
    <t>CD-165-CAM-2024</t>
  </si>
  <si>
    <t>165</t>
  </si>
  <si>
    <t>CD-161-CAM-2024</t>
  </si>
  <si>
    <t>166</t>
  </si>
  <si>
    <t>CD-166-CAM-2024</t>
  </si>
  <si>
    <t>167</t>
  </si>
  <si>
    <t>CD-167-CAM-2024</t>
  </si>
  <si>
    <t>168</t>
  </si>
  <si>
    <t>CD-168-CAM-2024</t>
  </si>
  <si>
    <t>169</t>
  </si>
  <si>
    <t>CD-169-CAM-2024</t>
  </si>
  <si>
    <t>170</t>
  </si>
  <si>
    <t>CD-170-CAM-2024</t>
  </si>
  <si>
    <t>171</t>
  </si>
  <si>
    <t>CD-172-CAM-2024</t>
  </si>
  <si>
    <t>172</t>
  </si>
  <si>
    <t>CD-171-CAM-2024</t>
  </si>
  <si>
    <t>173</t>
  </si>
  <si>
    <t>174</t>
  </si>
  <si>
    <t>CD-174-CAM-2024</t>
  </si>
  <si>
    <t>175</t>
  </si>
  <si>
    <t>CD-175-CAM-2024</t>
  </si>
  <si>
    <t>176</t>
  </si>
  <si>
    <t>CD-178-CAM-2024</t>
  </si>
  <si>
    <t>177</t>
  </si>
  <si>
    <t>CD-176-CAM-2024</t>
  </si>
  <si>
    <t>178</t>
  </si>
  <si>
    <t>CD-177-CAM-2024</t>
  </si>
  <si>
    <t>179</t>
  </si>
  <si>
    <t>CD-179-CAM-2024</t>
  </si>
  <si>
    <t>180</t>
  </si>
  <si>
    <t>CD-189-CAM-2024</t>
  </si>
  <si>
    <t>181</t>
  </si>
  <si>
    <t>CD-180-CAM-2024</t>
  </si>
  <si>
    <t>182</t>
  </si>
  <si>
    <t>CD-182-CAM-2024</t>
  </si>
  <si>
    <t>183</t>
  </si>
  <si>
    <t>CD-181-CAM-2024</t>
  </si>
  <si>
    <t>184</t>
  </si>
  <si>
    <t>CD-183-CAM-2024</t>
  </si>
  <si>
    <t>185</t>
  </si>
  <si>
    <t>CD-184-CAM-2024</t>
  </si>
  <si>
    <t>186</t>
  </si>
  <si>
    <t>CD-188-CAM-2024</t>
  </si>
  <si>
    <t>187</t>
  </si>
  <si>
    <t>CD-187-CAM-2024</t>
  </si>
  <si>
    <t>188</t>
  </si>
  <si>
    <t>CD-186-CAM-2024</t>
  </si>
  <si>
    <t>189</t>
  </si>
  <si>
    <t>CD-185-CAM-2024</t>
  </si>
  <si>
    <t>190</t>
  </si>
  <si>
    <t>CD-190-CAM-2024</t>
  </si>
  <si>
    <t>191</t>
  </si>
  <si>
    <t>CD-191-CAM-2024</t>
  </si>
  <si>
    <t>192</t>
  </si>
  <si>
    <t>MINIMA CUANTIA</t>
  </si>
  <si>
    <t>MC-01-CAM-2024</t>
  </si>
  <si>
    <t>193</t>
  </si>
  <si>
    <t>194</t>
  </si>
  <si>
    <t>MC-003-CAM-2024</t>
  </si>
  <si>
    <t>195</t>
  </si>
  <si>
    <t>CD-193-CAM-2024</t>
  </si>
  <si>
    <t>196</t>
  </si>
  <si>
    <t>CD-192-CAM-2024</t>
  </si>
  <si>
    <t>197</t>
  </si>
  <si>
    <t>CD-194-CAM-2024</t>
  </si>
  <si>
    <t>198</t>
  </si>
  <si>
    <t>199</t>
  </si>
  <si>
    <t>CD-195-CAM-2024</t>
  </si>
  <si>
    <t>200</t>
  </si>
  <si>
    <t>CD-196-CAM-2024</t>
  </si>
  <si>
    <t>201</t>
  </si>
  <si>
    <t>CD-198-CAM-2024</t>
  </si>
  <si>
    <t>202</t>
  </si>
  <si>
    <t>CD-197-CAM-2024</t>
  </si>
  <si>
    <t>203</t>
  </si>
  <si>
    <t>MC-004-CAM-2024</t>
  </si>
  <si>
    <t>204</t>
  </si>
  <si>
    <t>CD-199-CAM-2024</t>
  </si>
  <si>
    <t>205</t>
  </si>
  <si>
    <t>CD-202-CAM-2024</t>
  </si>
  <si>
    <t>206</t>
  </si>
  <si>
    <t>CD-200-CAM-2024</t>
  </si>
  <si>
    <t>207</t>
  </si>
  <si>
    <t>CD-201-CAM-2024</t>
  </si>
  <si>
    <t>208</t>
  </si>
  <si>
    <t>SA-SI-001-CAM-2024</t>
  </si>
  <si>
    <t>209</t>
  </si>
  <si>
    <t>CD-204-CAM-2024</t>
  </si>
  <si>
    <t>210</t>
  </si>
  <si>
    <t>CD-203-CAM-2024</t>
  </si>
  <si>
    <t>211</t>
  </si>
  <si>
    <t>212</t>
  </si>
  <si>
    <t>213</t>
  </si>
  <si>
    <t>214</t>
  </si>
  <si>
    <t>215</t>
  </si>
  <si>
    <t>216</t>
  </si>
  <si>
    <t>217</t>
  </si>
  <si>
    <t>218</t>
  </si>
  <si>
    <t>219</t>
  </si>
  <si>
    <t>220</t>
  </si>
  <si>
    <t>221</t>
  </si>
  <si>
    <t>222</t>
  </si>
  <si>
    <t>223</t>
  </si>
  <si>
    <t>224</t>
  </si>
  <si>
    <t>225</t>
  </si>
  <si>
    <t>226</t>
  </si>
  <si>
    <t>227</t>
  </si>
  <si>
    <t>228</t>
  </si>
  <si>
    <t>229</t>
  </si>
  <si>
    <t>PRESTACION DE SERVICIOS PROFESIONALES</t>
  </si>
  <si>
    <t>PRESTAR LOS SERVICIOS DE REVISORÍA FISCAL, POR INTERMEDIO DE UN CONTADOR PÚBLICO, CON MATRÍCULA PROFESIONAL VIGENTE, QUIEN REALIZARÁ PRINCIPALMENTE LAS FUNCIONES ESTABLECIDAS EN EL ARTÍCULO 60 DE LOS ESTATUTOS DE LA CORPORACIÓN, EN EL ARTÍCULO 207 DEL CÓDIGO DE COMERCIO Y EN EL ARTÍCULO 4° DEL ACUERDO DE LA ASAMBLEA CORPORATIVA REALIZADA EL 18 DE DICIEMBRE DE 2023</t>
  </si>
  <si>
    <t>PRESTACIÓN DE SERVICIOS PROFESIONALES EN LAS DIFERENTES ACTIVIDADES ADMINISTRATIVAS, LA RENDICIÓN DE INFORMES QUE REQUIERAN LOS ORGANISMOS DE CONTROL EN MATERIA DE CONTRATACIÓN ESTATAL Y EL CARGUE DE INFORMACIÓN EN LOS DIFERENTES APLICATIVOS A CARGO DE LA OFICINA DE CONTRATACIÓN DE LA CAM.</t>
  </si>
  <si>
    <t>PRESTACION DE SERVICIOS DE APOYO A LA GESTION</t>
  </si>
  <si>
    <t>CONTRATO DE PRESTACIÓN DE SERVICIOS DE APOYO A LA GESTIÓN PARA BRINDAR ACOMPAÑAMIENTO A LA OFICINA DE CONTRATACIÓN DE LA CORPORACIÓN AUTÓNOMA REGIONAL DEL ALTO MAGDALENA CAM EN EL CARGUE DE DOCUMENTOS DEL SISTEMA ELECTRÓNICO DE CONTRATACIÓN PÚBLICA COLOMBIA COMPRA EFICIENTE A LAS DISTINTAS DEPENDENCIAS Y COPIA DE RESPALDO SECOP II AÑO 2024</t>
  </si>
  <si>
    <t>CAPACITACIÓN Y CARGUE EN SECOP II A FUNCIONARIOS DE LA CORPORACIÓN EN LAS DIFERENTES MODALIDADES DE CONTRATACIÓN EN LA PLATAFORMA DEL SISTEMA ELECTRONICO DE CONTRATACION PUBLICA SECOP Y APOYO EN RELACIONAMIENTO CON MESA DE TRABAJO</t>
  </si>
  <si>
    <t>PRESTACION DE SERVICIOS PROFESIONALES PARA EL APOYO JURIDICO EN LOS PROCESOS PRECONTRACTUAL-CONTRACTUAL Y POSTCONTRACTUAL QUE SE ADELANTAN EN LA OFICINA DE CONTRATACIÓN A TRAVÉS DE LAS DIFERENTES MODALIDADES DE SELECCION ESPECIALMENTE COMPRA POR ACUERDOS MARCO DE PRECIO.</t>
  </si>
  <si>
    <t>EL CONTRATISTA SE OBLIGA PARA CON LA CAM A PRESTAR SUS SERVICIOS COMO ASISTENTE DE REVISORÍA, VINCULADO A LA OFICINA DE LA REVISORÍA FISCAL.</t>
  </si>
  <si>
    <t>LA CONTRATISTA SE OBLIGA PARA CON LA CAM A PRESTAR SUS SERVICIOS COMO AUXILIAR DE LA REVISORÍA FISCAL</t>
  </si>
  <si>
    <t>CONTRATAR A UN ABOGADO PARA QUE APOYE LAS ACTUACIONES ADMINISTRATIVAS PRE- CONTRACTUALES- POST-CONTRACTUALES Y SANCIONATORIOS QUE ADELANTE LA OFICINA DE CONTRATACIÓN DE LA CAM.</t>
  </si>
  <si>
    <t>CONTRATO DE PRESTACIÓN DE SERVICIOS PROFESIONALES ESPECIALIZADOS PARA ASESORAR Y ACOMPAÑAR JURÍDICAMENTE LOS PROCESOS Y PROCEDIMIENTOS A CARGO DE LA OFICINA DE CONTRATACIÓN DE LA CORPORACIÓN AUTÓNOMA REGIONAL DEL ALTO MAGDALENA CAM.</t>
  </si>
  <si>
    <t>PRESTACIÓN DE SERVICIOS PROFESIONALES ESPECIALIZADOS A LA CORPORACIÓN AUTÓNOMA REGIONAL DEL ALTO MAGDALENA – CAM, COMO APOYO DE ASUNTOS ADMINISTRATIVOS, DE PLANEACIÓN Y ACOMPAÑAMIENTO EN LA GESTIÓN PARA EJECUCIÓN DE LOS PROYECTOS A CARGO DE LA SUBDIRECCIÓN REGULACIÓN Y CALIDAD AMBIENTAL.</t>
  </si>
  <si>
    <t>PRESTACIÓN DE SERVICIOS PROFESIONALES ESPECIALIZADOS A LA CORPORACIÓN AUTÓNOMA REGIONAL DEL ALTO MAGDALENA - CAM, EN ACOMPAÑAMIENTO Y VERIFICACIÓN DE LA EJECUCIÓN DE LAS ACCIONES DE LOS PROYECTOS CON APOYO FINANCIERO INTERINSTUCIONAL (CAM Y OTRASEN TIDADES), Y QUE REQUIERE LA PRESENTACIÓN DE INFORMES A TRAVÉS DE LAS PLATAFORMAS DEL MADS, DPN, Y MINHACIENDA.</t>
  </si>
  <si>
    <t>CONTRATACIÓN DE SERVICIOS PROFESIONALES EN EL SISTEMA DE INFORMACIÓN GEOGRÁFICA SIG PARA RESPALDAR LOS PROCESOS CARTOGRÁFICOS Y EL SEGUIMIENTO DE LAS DETERMINANTES AMBIENTALES QUE SIRVAN CÓMO HERRAMIENTAS DE PLANIFICACIÓN DEL USO SOSTENIBLE Y LA CONSERVACIÓN DE LA BIODIVERSIDAD.</t>
  </si>
  <si>
    <t>PRESTACIÓN DE SERVICIOS PROFESIONALES ESPECIALIZADOS A LA DIRECCIÓN GENERAL Y LA SUBDIRECCIÓN DE PLANEACIÓN Y ORDENAMIENTO TERRITORIAL, EN LA CONSOLIDACIÓN DE DATOS Y SEGUIMIENTO PARA REPORTES E INFORMES DENTRO DE LA DIMENSIÓN DE DIRECCIONAMIENTO ESTRATÉGICO DEL MODELO INTEGRADO DE PLANEACIÓN Y GESTIÓN – MIPG.</t>
  </si>
  <si>
    <t>BRINDAR SERVICIOS PROFESIONALES ESPECIALIZADOS A LA SUBDIRECCIÓN DE PLANEACIÓN Y ORDENAMIENTO TERRITORIAL DE LA CORPORACIÓN AUTÓNOMA REGIONAL DEL ALTO MAGDALENA, EN LA PLANEACIÓN ESTRATÉGICA, RECOPILACIÓN Y ANÁLISIS DE INFORMACIÓN RELACIONADA CON LA ESTRUCTURACIÓN Y/O SEGUIMIENTO A LA EJECUCIÓN FINANCIERA DEL PLAN DE ACCIÓN</t>
  </si>
  <si>
    <t>PRESTACIÓN DE SERVICIOS PROFESIONALES EN LA OFICINA DE CONTROL INTERNO DE GESTIÓN DE LA CORPORACIÓN AUTÓNOMA REGIONAL DEL ALTO MAGDALENA – CAM; PARA EL ACOMPAÑAMIENTO JURÍDICO EN LA EJECUCIÓN Y SEGUIMIENTO AL PLAN ANUAL DE AUDITORÍA DE LA VIGENCIA 2024</t>
  </si>
  <si>
    <t>PRESTACIÓN DE SERVICIOS PROFESIONALES A LA SUBDIRECCIÓN DE GESTIÓN AMBIENTAL DE LA CORPORACIÓN AUTÓNOMA REGIONAL DEL ALTO MAGDALENA – CAM, CONSISTENTE EN LA REALIZACIÓN DE ACTIVIDADES DE APOYO MEDIANTE EL SEGUIMIENTO Y ACOMPAÑAMIENTO A LOS SECTORES PRODUCTIVOS PARA LA IMPLEMENTACIÓN DE PROYECTOS DE RECONVERSIÓN A SISTEMAS DE PRODUCCIÓN SOSTENIBLE, Y DE ADAPTACIÓN Y MITIGACIÓN AL CAMBIO CLIMÁTICO DERIVADOS DE LAS AGENDAS SECTORIALES PARA LA PRODUCCIÓN Y CONSUMO SOSTENIBLE Y/O ACUERDOS PARA LA SOSTENIBILIDAD AMBIENTAL SUSCRITAS</t>
  </si>
  <si>
    <t>PRESTACIÓN DE SERVICIOS PROFESIONALES DE APOYO A LA SUBDIRECCION ADMINISTRATIVA Y FINANCIERA EN EL SUBPROCESO DE TALENTO HUMANO EN LA PLANEACION, EJECUCION, SEGUIMIENTO Y EVALUACION DEL PLAN ESTRATEGICO DE TALENTO HUMANO Y DEMAS PLANES QUE LO COMPONEN DURANTE LA VIGENCIA 2024.</t>
  </si>
  <si>
    <t>PRESTACIÓN DE SERVICIOS PROFESIONALES EN LA CORPORACIÓN AUTÓNOMA REGIONAL DEL ALTO MAGDALENA (CAM), PARA DESARROLLAR LABORES DE APOYO Y ASISTENCIA TÉCNICA EN EL COMPONENTE DE HIDROLOGÍA E HIDRÁULICA COMO BASE EN LA GESTIÓN DEL RECURSO HÍDRICO SUPERFICIAL, ASÍ COMO PARTICIPAR EN EL SEGUIMIENTO A PROYECTOS DE ALTO IMPACTO, CON EL FIN DE DAR CUMPLIMIENTO A LOS OBJETIVOS DE LA POLÍTICA NACIONAL PARA LA GESTIÓN INTEGRAL DEL RECURSO HÍDRICO EN EL DEPARTAMENTO DEL HUILA</t>
  </si>
  <si>
    <t>CONTRATO DE PRESTACIÓN DE SERVICIOS PROFESIONALES PARA BRINDAR ACOMPAÑAMIENTO Y APOYO A LA SUPERVISIÓN EN SEGUIMIENTO A LOS PROYECTOS QUE SE EJECUTAN EN EL PROGRAMA 3202. CONSERVACIÓN DE LA BIODIVERSIDAD Y SUS SERVICIOS ECOSISTÉMICOS, PROYECTO RESTAURACIÓN, REFORESTACIÓN Y PROTECCIÓN DE ECOSISTEMAS ESTRATÉGICOS EN CUENCAS HIDROGRÁFICAS (320203); PROGRAMA 3203 GESTIÓN INTEGRAL DEL RECURSO HÍDRICO, PROYECTO CONSERVACIÓN Y USO EFICIENTE DEL RECURSO HÍDRICO (320301), REFERENTES A LA IMPLEMENTACIÓN DE POMCAS Y PMAM APROBADOS POR LA CORPORACIÓN, RESTAURACIÓN ACTIVA Y PASIVA, RECUPERACIÓN DE SUELOS DEGRADADOS, A EJECUTAR POR LA CORPORACIÓN EN SU JURISDICCIÓN EN LA VIGENCIA 2024.</t>
  </si>
  <si>
    <t>PRESTACIÓN DE SERVICIOS PROFESIONALES A LA CORPORACIÓN AUTÓNOMA REGIONAL DEL ALTO MAGDALENA (CAM), EN EL ACOMPAÑAMIENTO TÉCNICO EN LA REVISIÓN Y SEGUIMIENTO DE LOS ASUNTOS AMBIENTALES EN LOS INSTRUMENTOS DE PLANIFICACIÓN TERRITORIAL.</t>
  </si>
  <si>
    <t>CONTRATAR LA PRESTACIÓN DE SERVICIOS PROFESIONALES DE UN ABOGADO PARA QUE BRINDE APOYO JURÍDICO A LA SUBDIRECCIÓN ADMINISTRATIVA Y FINANCIERA DE LA CORPORACIÓN AUTÓNOMA REGIONAL DEL ALTO MAGDALENA- CAM, EN LA RECEPCIÓN Y RESOLUCIÓN DE RECLAMACIONES QUE PRESENTEN LOS USUARIOS DE TASA POR USO DE AGUA (TUA) Y TASA RETRIBUTIVA (TR); E IGUALMENTE, EN EL ANÁLISIS DE LAS MULTAS IMPUESTAS POR INFRACCIONES A LA NORMATIVIDAD AMBIENTAL Y RESOLUCIONES POR MEDIO DE LAS CUALES, SE REALIZA EL COBRO DE SEGUIMIENTO DE LICENCIAS Y/O PERMISOS, VERIFICANDO PARA TAL EFECTO, QUE LAS MISMAS CUMPLEN LOS REQUISITOS ESENCIALES DE LOS TÍTULOS EJECUTIVOS, Y UNA VEZ EVALUADO QUE LA OBLIGACIÓN CONTENIDA ES CLARA, EXPRESA Y EXIGIBLE LAS REMITA A LA SECRETARÍA GENERAL, PARA QUE SE ADELANTE EL RESPECTIVO PROCESO DE COBRO COACTIVO, Y EN LAS DEMÁS ACTUACIONES QUE SE REQUIERAN RELACIONADAS CON EL PROCESO DE GESTIÓN DE RECAUDO DE CARTERA.</t>
  </si>
  <si>
    <t>PRESTACIÓN DE SERVICIOS PROFESIONALES PARA APOYAR LA GESTIÓN E IMPLEMENTACIÓN DE ESTRATEGIAS DE EDUCACIÓN AMBIENTAL EN LA DIRECCIÓN TERRITORIAL SUR DE LA CAM.</t>
  </si>
  <si>
    <t>PRESTACIÓN DE SERVICIOS COMO TECNOLOGO FORESTAL A LA SUBDIRECCION DE REGULACION Y CALIDAD AMBIENTAL DE LA CAM, EN EL DESARROLLO DE TAREAS PROPIAS DE LA ADMINISTRACIÓN Y GOBERNANZA FORESTAL, EN EL MARCO DEL PROYECTO: CONTROL, SEGUIMIENTO Y MONITOREO AL USO Y MANEJO DE LOS RECURSOS DE LA OFERTA NATURAL.</t>
  </si>
  <si>
    <t>PRESTACIÓN DE SERVICIOS PROFESIONALES A LA CAM, EN EL MARCO DE LA IMPLEMENTACIÓN DEL PROGRAMA INSTITUCIONAL REGIONAL DE MONITOREO DEL AGUA - PIRMA, COMO PROFESIONAL DE APOYO EN PROYECTOS Y ESTUDIOS DE ALTO IMPACTO; Y EN ACTIVIDADES DE ORIENTACIÓN TÉCNICA PARA LA EVALUACIÓN DE PERMISOS AMBIENTALES EN TRÁMITE, SEGUIMIENTOS Y MONITOREO A CUERPOS DE AGUA REGLAMENTADOS POR USO Y/O ORDENADOS (ORH) Y SEGUIMIENTO A LA GESTIÓN ADMINISTRATIVA INTERINSTITUCIONAL DURANTE LA EJECUCIÓN DE LOS PORH ADOPTADOS; CONTRIBUYENDO A LA GESTIÓN INTEGRAL DEL RECURSO HÍDRICO EN EL DEPARTAMENTO DEL HUILA.</t>
  </si>
  <si>
    <t>PRESTACIÓN DE SERVICIOS PROFESIONALES EN EL ACOMPAÑAMIENTO PARA LA FORMULACIÓN, INSCRIPCIÓN EN PLATAFORMA, SUBSANACIÓN DE CONDICIONES, REALIZACIÓN DE COMENTARIOS AL LISTADO PRELIMINAR DE ELEGIBLES Y APOYO A LA GESTIÓN DE ACUERDO A LOS TÉRMINOS DE REFERENCIA ESTABLECIDOS EN EL PLAN DE CONVOCATORIAS DE LA ASIGNACIÓN AMBIENTAL Y EL 20% DEL MAYOR RECAUDO PARA EL BIENIO 2023-2024 DEL MINISTERIO DE MEDIO AMBIENTE Y DESARROLLO SOSTENIBLE Y PROYECTOS CON COMUNIDADES INDÍGENAS.</t>
  </si>
  <si>
    <t>INTERVENTORIA</t>
  </si>
  <si>
    <t>INTERVENTORÍA TÉCNICA, ADMINISTRATIVA, FINANCIERA, CONTABLE Y JURÍDICA DEL CONTRATO DE OBRA de la Fase 2 del proyecto “CONSTRUCCIÓN DE OBRAS DE CONTROL Y MITIGACIÓN POR INUNDACIÓN Y AVENIDA TORRENCIAL DE RÍO TIMANÁ EN EL MUNICIPIO DE TIMANÁ, HUILA.</t>
  </si>
  <si>
    <t>PRESTACIÓN DE SERVICIOS PROFESIONALES PARA APOYAR LA GESTIÓN E IMPLEMENTACIÓN DE ESTRATEGIAS DE EDUCACIÓN AMBIENTAL EN LA DIRECCIÓN TERRITORIAL NORTE DE LA CAM.</t>
  </si>
  <si>
    <t>PRESTACIÓN DE SERVICIOS PROFESIONALES COMO ABOGADO ESPECIALIZADO DE LA DIRECCIÓN TERRITORIAL NORTE DE LA CAM, EN LA GESTIÓN DE LOS PROCESOS SANCIONATORIOS AMBIENTALES INCLUIDOS LOS CATALOGADOS COMO DE ALTO IMPACTO, Y EN EL TRÁMITE DE LOS PROCESOS DE LICENCIAS Y/O PERMISOS AMBIENTALES, A TRAVÉS DE LA ASESORÍA JURÍDICA EN EL MARCO DE LO ESTABLECIDO EN LA LEY 1333 DE 2009, EL DECRETO 1076 DE 2015 Y DEMÁS NORMAS COMPLEMENTARIAS VIGENTES.</t>
  </si>
  <si>
    <t>PRESTACIÓN DE SERVICIOS PROFESIONALES COMO ABOGADO ESPECIALIZADO BRINDANDO ASESORÍA JURÍDICA EN EL TRAMITE DE LOS PROCESOS SANCIONATORIOS AMBIENTALES, LICENCIAS Y PERMISOS AMBIENTALES A CARGO DE LA DIRECCIÓN TERRITORIAL NORTE – CAM.</t>
  </si>
  <si>
    <t>PRESTAR LOS SERVICIOS DE APOYO A LA VENTANILLA ÚNICA EN LO RELACIONADO CON LA RADICACION, DESPACHO Y SEGUIMIENTO A LAS DEVOLUCIONES DE LA CORRESPONDENCIA, ASÍ MISMO CON EL CARGUE DE LAS PRUEBAS DE ENTREGA AL SOFWARE DE GESTIÓN DOCUMENTAL DE LA CORPORACIÓN AUTÓNOMA REGIONAL DEL ALTO MAGDALENA –CAM.</t>
  </si>
  <si>
    <t>PRESTACIÓN DE SERVICIOS PROFESIONALES PARA EL FORTALECIMIENTO Y SEGUIMIENTO CONTABLE, FINANCIERO Y COMERCIAL DE LAS EMPRESAS VINCULADAS AL PROYECTO DE NEGOCIOS VERDES DE LA CORPORACIÓN AUTÓNOMA REGIONAL DEL ALTO MAGDALENA – CAM.</t>
  </si>
  <si>
    <t>PRESTAR LOS SERVICIOS PROFESIONALES PARA EL FORTALECIMIENTO DE LAS EMPRESAS DE NEGOCIOS VERDES DE LA CAM, EN LOS PROCESOS DE DIVULGACIÓN Y MARKETING DE SUS PRODUCTOS Y/O SERVICIOS.</t>
  </si>
  <si>
    <t>PRESTACIÓN DE SERVICIOS PROFESIONALES PARA EL SEGUIMIENTO Y FORTALECIMIENTO AMBIENTAL DE LAS EMPRESAS VINCULADAS AL PROYECTO DE NEGOCIOS VERDES DE LA CORPORACIÓN AUTÓNOMA REGIONAL DEL ALTO MAGDALENA – CAM UBICADAS EN LA ZONA SUR Y CENTRO DEL DEPARTAMENTO DEL HUILA.</t>
  </si>
  <si>
    <t>PRESTACIÓN DE SERVICIOS PROFESIONALES ESPECIALIZADO DE APOYO EN LA DIRECCIÓN TERRITORIAL SUR DE LA CAM, EN EL SOPORTE LEGAL REQUERIDO EN EL TRÁMITE DE LICENCIAS Y/O PERMISOS AMBIENTALES, Y EN LOS PROCESOS SANCIONATORIOS AMBIENTALES</t>
  </si>
  <si>
    <t>PRESTACIÓN DE SERVICIOS PROFESIONALES PARA LA REALIZACIÓN DE ACTIVIDADES DE APROPIACIÓN SOCIAL DEL CONOCIMIENTO-EDUCACIÓN AMBIENTAL EN EL SENDICAM- PITALITO</t>
  </si>
  <si>
    <t>PRESTACIÓN DE SERVICIOS PROFESIONALES PARA APOYAR LA GESTIÓN DE LA CAM EN LOS PROCESOS DE ORDENAMIENTO AMBIENTAL CON LAS COMUNIDADES INDÍGENAS DEL DEPARTAMENTO DEL HUILA</t>
  </si>
  <si>
    <t>PRESTACIÓN DE SERVICIOS PROFESIONALES PARA EL APOYO AL DESARROLLO Y FORTALECIMIENTO DEL SENDERO DE INTERPRETACIÓN AMBIENTAL SENDICAM, ASÍ COMO LA PROMOCIÓN ACTIVA DE LOS PROCESOS DE EDUCACIÓN AMBIENTAL Y LA PARTICIPACIÓN COMUNITARIA</t>
  </si>
  <si>
    <t>PRESTACIÓN DE SERVICIOS PROFESIONALES PARA EL SEGUIMIENTO Y FORTALECIMIENTO AMBIENTAL DE LAS EMPRESAS VINCULADAS AL PROYECTO DE NEGOCIOS VERDES DE LA CORPORACIÓN AUTÓNOMA REGIONAL DEL ALTO MAGDALENA – CAM UBICADAS EN LA ZONA NORTE Y OCCIDENTE DEL DEPARTAMENTO DEL HUILA</t>
  </si>
  <si>
    <t>PRESTACIÓN DE SERVICIOS PROFESIONALES A LA SUBDIRECCION DE REGULACION Y CALIDAD AMBIENTAL DE LA CAM, EN EL MARCO DE LA ADMINISTRACIÓN DEL RECURSO FORESTAL, ASÍ COMO DEL SEGUIMIENTO A PROYECTOS DE ALTO IMPACTO QUE SE EJECUTAN EN EL HUILA</t>
  </si>
  <si>
    <t>PRESTACIÓN DE SERVICIOS PROFESIONALES A LA SUBDIRECCIÓN DE GESTIÓN AMBIENTAL DESDE LA ETAPA PRECONTRACTUAL REQUERIDO PARA LA IMPLEMENTACIÓN DEL PLAN DE INVERSIÓN DE LA VIGENCIA 2024, LA IMPLEMENTACIÓN DE LA LINEA ESTRATÉGICA GOBERNANZA DEL AGUA Y A LA SUPERVISIÓN EN SEGUIMIENTO A OBRAS CONSTRUIDAS EN DESARROLLO DEL PLAN DE ORDENACIÓN Y MANEJO DE LA CUENCA HIDROGRÁFICA DEL RIO LORO, RIO CEIBAS Y OTROS DIRECTOS AL MAGDALENA.</t>
  </si>
  <si>
    <t>PRESTACIÓN DE SERVICIOS COMO APOYO A LA SUBDIRECCIÓN DE PLANEACIÓN Y ORDENAMIENTO TERRITORIAL DESARROLLANDO ACTIVIDADES DE ACOMPAÑAMIENTO TECNICO, ADMINISTRATIVO Y ASISTENCIAL EN EL SEGUIMIENTO A LA EJECUCIÓN DE OBRAS CIVILES POR LA CORPORACIÓN AUTÓNOMA REGIONAL DEL ALTO MAGDALENA EN JURISDICCIÓN DEL DEPARTAMENTO DEL HUILA Y DEL PROYECTO: FORTALECIMIENTO INSTITUCIONAL PARA LA GESTIÓN AMBIENTAL.</t>
  </si>
  <si>
    <t>PRESTACIÓN DE SERVICIOS PROFESIONALES A LA SUBDIRECCION DE REGULACION Y CALIDAD AMBIENTAL DE LA CAM, EN EL MARCO DE LA IMPLEMENTACIÓN DE ESTRATEGIAS DE CAPACITACION, CONTROL Y VIGILANCIA AL RECURSO FAUNA SILVESTRE -RED DE CONTROL AMBIENTAL - RECAM</t>
  </si>
  <si>
    <t>PRESTACIÓN DE SERVICIOS PROFESIONALES A LA CORPORACIÓN AUTÓNOMA REGIONAL DEL ALTO MAGDALENA, PARA EL DESARROLLO DE ACTIVIDADES DE SEGUIMIENTO Y ASISTENCIA TÉCNICA EN EL COMPONENTE DE CALIDAD DE AGUA, COMO BASE EN LA GESTIÓN AMBIENTAL DEL RECURSO HÍDRICO SUPERFICIAL EN EL DEPARTAMENTO DEL HUILA CON EL FIN DE DAR CUMPLIMIENTO A LOS OBJETIVOS DE LA POLÍTICA NACIONAL PARA LA GESTIÓN INTEGRAL DEL RECURSO HÍDRICO – PNGIRH</t>
  </si>
  <si>
    <t>PRESTACIÓN DE SERVICIOS PROFESIONALES COMO ABOGADA PARA EL APOYO JURÍDICO A LA CORPORACIÓN AUTÓNOMA REGIONAL DEL ALTO MAGDALENA - CAM Y A LA SUBDIRECCIÓN DE GESTIÓN AMBIENTAL EN LOS ASUNTOS ADMINISTRATIVOS, CONSTITUCIONALES Y CONTRACTUALES QUE SE ORIGINEN CON OCASIÓN DE LA EJECUCIÓN DEL PLAN DE ORDENACIÓN Y MANEJO DE LA CUENCA HIDROGRÁFICA DEL RÍO LORO, RÍO LAS CEIBAS Y OTROS DIRECTOS AL MAGDALENA</t>
  </si>
  <si>
    <t>PRESTACIÓN DE SERVICIOS PROFESIONALES A LA DIRECCIÓN TERRITORIAL SUR DE LA CORPORACIÓN AUTÓNOMA REGIONAL DEL ALTO MAGDALENA (CAM), EN EL ACOMPAÑAMIENTO EN LA ACTUALIZACIÓN Y SEGUIMIENTO DE LOS TRÁMITES AMBIENTALES A TRAVÉS DE LOS APLICATIVOS ADMINISTRADOS POR LA ENTIDAD Y/O ENTIDADES DE ORDEN NACIONAL (VITAL, RUIA, SIRH, LOFL, SUNL, SILAM Y CITA)</t>
  </si>
  <si>
    <t>PRESTACIÓN DE SERVICIOS PROFESIONALES PARA APOYAR LA GESTIÓN E IMPLEMENTACIÓN DE ESTRATEGIAS DE EDUCACIÓN AMBIENTAL EN LA DIRECCIÓN TERRITORIAL OCCIDENTE DE LA CAM</t>
  </si>
  <si>
    <t>PRESTAR SERVICIOS PROFESIONALES EN EL DESARROLLO DE ACTIVIDADES PARA EL MEJORAMIENTO CONTINUO DEL SISTEMA INTEGRADO DE GESTIÓN DE LA CORPORACIÓN AUTÓNOMA REGIONAL DE ALTO MAGDALENA- CAM, ACORDE A LAS POLÍTICAS APLICABLES DEL MODELO INTEGRADO DE PLANEACIÓN Y GESTIÓN – MIPG, CON EL FIN DE PROMOVER EL INCREMENTO DEL ÍNDICE DE DESEMPEÑO INSTITUCIONAL -IDI A TRAVÉS DEL FORMULARIO ÚNICO DE REPORTE Y AVANCE DE GESTIÓN -FURAG</t>
  </si>
  <si>
    <t>PRESTACIÓN DE SERVICIOS PROFESIONALES PARA LA REPRESENTACIÓN JUDICIAL Y EXTRAJUDICIAL DE LA CORPORACIÓN, EN LOS PROCESOS CON EXCEPCIÓN DE LOS PENALES Y ACCIONES DE TUTELA, EN QUE LA ENTIDAD DEBA INTERVENIR, EN FORMA ACTIVA, PASIVA O COMO VEEDORA, AL IGUAL QUE EN LAS CONCILIACIONES PREJUDICIALES, POR ASUNTOS PROPIOS DE SUS FUNCIONES</t>
  </si>
  <si>
    <t>PRESTACIÓN DE SERVICIOS PROFESIONALES PARA BRINDAR ASESORÍA JURÍDICA ESPECIALIZADA A LA DIRECCIÓN GENERAL Y SUBDIRECCIÓN ADMINISTRATIVA Y FINANCIERA DE LA CORPORACIÓN AUTÓNOMA REGIONAL DEL ALTO MAGDALENA CAM EN ASUNTOS LABORALES Y EN LA ATENCIÓN DE LOS PROCESOS Y PROCEDIMIENTOS ADMINISTRATIVOS DE RECAUDO Y EN LAS DEMÁS ACTUACIONES QUE SE REQUIERAN</t>
  </si>
  <si>
    <t>PRESTACIÓN DE SERVICIOS PROFESIONALES A LA CORPORACIÓN AUTÓNOMA REGIONAL DEL ALTO MAGDALENA, EN LA JURISDICCIÓN DE LA DIRECCIÓN TERRITORIAL CENTRO, EN EL DESARROLLO DE ACTIVIDADES RELACIONADAS CON LA GESTIÓN NECESARIA PARA EL CUMPLIMIENTO DEL ÍNDICE DE EVALUACIÓN Y DESEMPEÑO INSTITUCIONAL – IEDI, VIGENCIA 2024 EN CUMPLIMIENTO DE LA POLÍTICA NACIONAL PARA LA GESTIÓN INTEGRAL DEL RECURSO HÍDRICO</t>
  </si>
  <si>
    <t>PRESTACIÓN DE SERVICIOS PROFESIONALES A LA CORPORACIÓN AUTÓNOMA REGIONAL DEL ALTO MAGDALENA, EN LA JURISDICCIÓN DE LA DIRECCIÓN TERRITORIAL CENTRO, EN EL DESARROLLO DE ACTIVIDADES RELACIONADAS CON LA GESTIÓN DE ACTIVIDADES PARA EL CUMPLIMIENTO DEL ÍNDICE DE EVALUACIÓN Y DESEMPEÑO INSTITUCIONAL – IEDI, VIGENCIA 2024 EN CUMPLIMIENTO DE LA POLÍTICA NACIONAL PARA LA GESTIÓN INTEGRAL DEL RECURSO HÍDRICO</t>
  </si>
  <si>
    <t>PRESTACIÓN DE SERVICIOS PROFESIONALES COMO ABOGADO ESPECIALIZADO DE LA DIRECCIÓN TERRITORIAL NORTE DE LA CAM, BRINDANDO APOYO AL CUMPLIMIENTO DEL INDICADOR DE GESTIÓN ASOCIADO A LOS PROCESOS DE LICENCIAS Y/O PERMISOS AMBIENTALES Y SANCIONATORIOS AMBIENTALES INCLUIDOS LOS ESTRATÉGICOS, A TRAVÉS DE LA ASESORÍA JURÍDICA EN EL TRÁMITE E IMPULSO DE LOS MISMOS, PROPENDIENDO POR EL CUMPLIMIENTO DEL DECRETO 1076 DE 2015, LEY 1333 DE 2009, Y DEMÁS NORMAS COMPLEMENTARIAS VIGENTES</t>
  </si>
  <si>
    <t>PRESTACIÓN DE SERVICIOS PROFESIONALES A LA CORPORACIÓN AUTÓNOMA REGIONAL DEL ALTO MAGDALENA – CAM, COMO APOYO EN LAS ACTIVIDADES DEL TERCER OBJETIVO DEL PROYECTO DENOMINADO ANÁLISIS DEL SERVICIO ECOSISTÉMICO DE LA POLINIZACIÓN CON ABEJAS SILVESTRES SIN AGUIJÓN, COMO ALTERNATIVA SOSTENIBLE DE LOS PAISAJES CAFETEROS DEL CORREDOR DE TRANSICIÓN ANDINOAMAZÓNICO DEL DEPARTAMENTO DEL HUILA” APROBADO POR EL CTEI-AMBIENTAL DEL SGR CÓDIGO BPIN 2021000100524</t>
  </si>
  <si>
    <t>PRESTACIÓN DE SERVICIOS PROFESIONALES A LA SUBDIRECCION DE REGULACION Y CALIDAD AMBIENTAL DE LA CAM, EN EL MARCO DE LA IMPLEMENTACIÓN DE ESTRATEGIAS DE CONTROL Y VIGILANCIA PARA EXTRACCIÓN ILEGAL DE LOS RECURSOS NATURALES -RED DE CONTROL AMBIENTAL RECAM</t>
  </si>
  <si>
    <t>PRESTACIÓN DE SERVICIOS PROFESIONALES PARA APOYAR LA GESTIÓN E IMPLEMENTACIÓN DE ESTRATEGIAS ARTÍSTICAS Y MUSICALES EN EL MARCO DEL PROGRAMA DE EDUCACIÓN AMBIENTAL DE LA CAM</t>
  </si>
  <si>
    <t>PRESTACIÓN DE SERVICIOS PROFESIONALES A LA CAM, EN EL MARCO DE LA IMPLEMENTACIÓN DEL PROGRAMA INSTITUCIONAL REGIONAL DE MONITOREO DEL AGUA - PIRMA, EN LA EVALUACIÓN DE PERMISOS AMBIENTALES EN TRAMITE Y EL DESARROLLO DE ACTIVIDADES DE CAMPO PARA EL SEGUIMIENTO A CONCESIONES DE AGUA EN CORRIENTES REGLAMENTADAS POR USO; CONTRIBUYENDO A LA GESTIÓN INTEGRAL DEL RECURSO HÍDRICO EN EL DEPARTAMENTO DEL HUILA</t>
  </si>
  <si>
    <t>PRESTAR SUS SERVICIOS PROFESIONALES A LA DIRECCIÓN TERRITORIAL CENTRO DE LA CORPORACIÓN AUTÓNOMA REGIONAL DEL ALTO MAGDALENA – CAM, EN EL MARCO DEL PROYECTO “CONTROL, SEGUIMIENTO Y MONITOREO AL USO Y MANEJO DE LOS RECURSOS DE LA OFERTA NATURAL”, ATENDIENDO INFRACCIONES Y/O AFECTACIONES A LOS RECURSOS NATURALES RENOVABLES MEDIANTE ACCIONES DE CONTROL Y VIGILANCIA AMBIENTAL</t>
  </si>
  <si>
    <t>PRESTACIÓN DE SERVICIOS PROFESIONALES A LA DIRECCCION TERRITORIAL SUR DE LA CORPORACIÓN AUTÓNOMA REGIONAL DEL ALTO MAGDALENA (CAM), EN EL ACOMPAÑAMIENTO Y MONITOREO AMBIENTAL A FUENTES HIDRICAS SUPERFICIALES, EN ACCIONES DE CONTROL Y VIGILANCIA A LA CONTAMINACION AMBIENTAL Y EL SEGUIMIENTO Y ASISTENCIA A LOS PLANES MUNICIPALES (PSMV, PUEAA Y PGIRS) EN EL AREA DE LA TERRITORIAL SUR</t>
  </si>
  <si>
    <t>PRESTACIÓN DE SERVICIOS PROFESIONALES PARA EL DESARROLLO DE ACTIVIDADES DE FORTALECIMIENTO DE LA EDUCACIÓN AMBIENTAL EN EL DEPARTAMENTO DEL HUILA, CONFORME A LA EJECUCIÓN DE ACCIONES ESTABLECIDAS EN EL INDICADOR MÍNIMO DE GESTIÓN IM27</t>
  </si>
  <si>
    <t>CONTRATO DE PRESTACIÓN DE SERVICIOS PROFESIONALES PARA BRINDAR APOYO Y ACOMPAÑAMIENTO A LA DIRECCIÓN TERRITORIAL NORTE DE LA CORPORACIÓN AUTÓNOMA REGIONAL DEL ALTO MAGDALENA CAM EN LAS ACTIVIDADES RELACIONADAS CON LA EVALUACIÓN DE LOS DISEÑOS DE LAS OBRAS DE CONTROL SOBRE EL RECURSO HIDRICO, ATENCIÓN DE DENUNCIAS, EN LA EVALUACIÓN Y SEGUIMIENTO DE LAS AUTORIZACIONES DE LICENCIAS Y/O PERMISOS AMBIENTALES Y SUS DERIVADOS COMO LA EVALUACIÓN Y/O SEGUIMIENTO A LOS PROGRAMAS DE USO EFICIENTE Y AHORRO DEL AGUA – PUEAA, RECLAMACIONES POR TASA DE USO DE AGUA Y LA GESTIÓN DE ACTIVIDADES PARA EL CUMPLIMIENTO DEL ÍNDICE DE EVALUACIÓN Y DESEMPEÑO INSTITUCIONAL – IEDI VIGENCIA 2024</t>
  </si>
  <si>
    <t>CONTRATO DE PRESTACIÓN DE SERVICIOS PROFESIONALES A LA DIRECCIÓN TERRITORIAL OCCIDENTE DE LA CORPORACIÓN AUTÓNOMA REGIONAL DEL ALTO MAGDALENA - CAM, EN EL DESARROLLO DE ACTIVIDADES DE ASISTENCIA TÉCNICA, EVALUACIÓN, SEGUIMIENTO Y CONTROL A LAS AUTORIZACIONES, PERMISOS Y LICENCIAS AMBIENTALES</t>
  </si>
  <si>
    <t>PRESTACIÓN DE SERVICIOS PROFESIONALES A LA CAM, EN EL MARCO DE LA IMPLEMENTACIÓN DEL PROGRAMA INSTITUCIONAL REGIONAL DE MONITOREO DEL AGUA - PIRMA, COMO APOYO TÉCNICO EN LA EVALUACIÓN DE PERMISOS AMBIENTALES EN TRAMITE Y EL DESARROLLO DE ACTIVIDADES DE CAMPO PARA EL SEGUIMIENTO A CONCESIONES DE AGUA EN CORRIENTES REGLAMENTADAS POR USO; CONTRIBUYENDO A LA GESTIÓN INTEGRAL DEL RECURSO HÍDRICO EN EL DEPARTAMENTO DEL HUILA</t>
  </si>
  <si>
    <t>PRESTACIÓN DE SERVICIOS PROFESIONALES COMO REPORTERO GRÁFICO, FOTÓGRAFO Y CAMARÓGRAFO PARA LA GRABACIÓN, REGISTRO Y ELABORACIÓN DE PRODUCTOS AUDIOVISUALES DE LAS DIFERENTES ACTIVIDADES QUE DESARROLLA LA CAM COMO AUTORIDAD AMBIENTAL DEL HUILA</t>
  </si>
  <si>
    <t>PRESTACIÓN DE SERVICIOS PROFESIONALES PARA APOYAR LA GESTIÓN DE LA COMUNICACIÓN A TRAVÉS DE LA ELABORACIÓN Y REDACCIÓN DE PRODUCTOS COMUNICATIVOS Y CUBRIMIENTO PERIODÍSTICO DE LAS ACTIVIDADES REALIZADAS POR LA CORPORACIÓN AUTÓNOMA REGIONAL DEL ALTO MAGDALENA (CAM)</t>
  </si>
  <si>
    <t>PRESTACIÓN DE SERVICIOS PROFESIONALES A LA CORPORACIÓN AUTÓNOMA REGIONAL DEL ALTO MAGDALENA – CAM EN LA JURISDICCIÓN DE LA DIRECCIÓN TERRITORIAL OCCIDENTE, EN EL DESARROLLO DE ACTIVIDADES RELACIONADAS CON LA GESTIÓN DE ACTIVIDADES PARA EL CUMPLIMIENTO DEL ÍNDICE DE EVALUACIÓN Y DESEMPEÑO INSTITUCIONAL – IEDI, VIGENCIA 2023 EN CUMPLIMIENTO DE LA POLÍTICA NACIONAL PARA LA GESTIÓN INTEGRAL DEL RECURSO HÍDRICO</t>
  </si>
  <si>
    <t>PRESTAR SUS SERVICIOS PROFESIONALES A LA DIRECCIÓN TERRITORIAL OCCIDENTE DE LA CORPORACIÓN AUTÓNOMA REGIONAL DEL ALTO MAGDALENA – CAM, EN EL MARCO DEL PROYECTO “CONTROL, SEGUIMIENTO Y MONITOREO AL USO Y MANEJO DE LOS RECURSOS DE LA OFERTA NATURAL”, ATENDIENDO INFRACCIONES Y/O AFECTACIONES A LOS RECURSOS NATURALES RENOVABLES MEDIANTE ACCIONES DE CONTROL Y VIGILANCIA AMBIENTAL</t>
  </si>
  <si>
    <t>PRESTACIÓN DE SERVICIOS PROFESIONALES A LA CAM, EN EL MARCO DE LA IMPLEMENTACIÓN DEL PROGRAMA INSTITUCIONAL REGIONAL DE MONITOREO DEL AGUA - PIRMA, COMO APOYO TÉCNICO EN LA EVALUACIÓN DE PERMISOS AMBIENTALES EN TRÁMITE Y EL DESARROLLO DE ACTIVIDADES DE CAMPO PARA EL CONTROL Y SEGUIMIENTO AL USO PISCÍCOLA, CONCESIONES DE AGUA Y/O PERMISOS DE OCUPACIÓN DE CAUCE EN EL EMBALSE DE BETANIA Y EN CORRIENTES REGLAMENTADAS POR USO; CONTRIBUYENDO A LA GESTIÓN INTEGRAL DEL RECURSO HÍDRICO EN EL DEPARTAMENTO DEL HUILA</t>
  </si>
  <si>
    <t>PRESTAR SERVICIOS PROFESIONALES A LA DIRECCIÓN TERRITORIAL CENTRO DE LA CORPORACIÓN AUTÓNOMA REGIONAL DEL ALTO MAGDALENA – CAM, EN EL MARCO DEL PROYECTO “CONTROL, SEGUIMIENTO Y MONITOREO AL USO Y MANEJO DE LOS RECURSOS DE LA OFERTA NATURAL”, ATENDIENDO INFRACCIONES Y/O AFECTACIONES A LOS RECURSOS NATURALES INCLUIDO FAUNA SILVESTRE MEDIANTE ACCIONES DE CONTROL Y VIGILANCIA AMBIENTAL</t>
  </si>
  <si>
    <t>PRESTACIÓN DE SERVICIOS PROFESIONALES A LA CAM, COMO APOYO TÉCNICO EN LA EVALUACIÓN DE TRÁMITES AMBIENTALES ASOCIADOS AL RECURSO HÍDRICO Y EL ACOMPAÑAMIENTO TÉCNICO EN PROCESOS DE COBROS COACTIVOS EN TRÁMITE, Y/O RECLAMACIONES RELACIONADAS CON CONCESIONES DE AGUAS EN CORRIENTES REGLAMENTADAS POR USO; CONTRIBUYENDO A LA GESTIÓN INTEGRAL DEL RECURSO HÍDRICO EN EL DEPARTAMENTO DEL HUILA</t>
  </si>
  <si>
    <t>PRESTACIÓN DE SERVICIOS PROFESIONALES A LA DIRECCIÓN TERRITORIAL NORTE DE LA CORPORACIÓN AUTÓNOMA REGIONAL DEL ALTO MAGDALENA – CAM, PARA LA ATENCIÓN DE INFRACCIONES Y/O AFECTACIONES AL RECURSO FAUNA Y FLORA MEDIANTE ACCIONES DE CONTROL Y VIGILANCIA AMBIENTAL, DE CONFORMIDAD CON LO ESTABLECIDO EN EL PROYECTO “CONTROL, SEGUIMIENTO Y MONITOREO AL USO Y MANEJO DE LOS RECURSOS DE LA OFERTA NATURAL</t>
  </si>
  <si>
    <t>PRESTACIÓN DE SERVICIOS PROFESIONALES A LA CORPORACIÓN AUTÓNOMA REGIONAL DEL ALTO MAGDALENA (CAM), EN ACOMPAÑAMIENTO TÉCNICO DE SEGUIMIENTO Y ASISTENCIA A LAS CONCESIONES DE AGUA SUPERFICIALES EN LAS CORRIENTES DE ALTO CONFLICTO, EN CUMPLIMIENTO AL ÍNDICE DE EVALUACIÓN Y DESEMPEÑO INSTITUCIONAL – IEDI, VIGENCIA 2024, Y DEMAS ACCIONES DE CONTROL Y VIGILANCIA A LA CONTAMINACION POR VERTIMIENTOS EN LA JURISDICCIÓN DE LA DIRECCIÓN TERRITORIAL SUR</t>
  </si>
  <si>
    <t>PRESTACIÓN DE SERVICIOS PROFESIONALES PARA ASISTENCIA TÉCNICA ESPECIALIZADA EN EL DESARROLLO DE ACTIVIDADES PARA EL SEGUIMIENTO A LOS INSTRUMENTOS DE GESTIÓN DE LA CARGA CONTAMINANTE VERTIDA Y LA CALIDAD DEL RECURSO HÍDRICO, EN LA JURISDICCIÓN DE LA CORPORACIÓN AUTÓNOMA REGIONAL DEL ALTO MAGDALENA - CAM</t>
  </si>
  <si>
    <t>PRESTACIÓN DE SERVICIOS PROFESIONALES PARA ASESORAR Y ACOMPAÑAR A LA DIRECCIÓN TERRITORIAL NORTE DE LA CORPORACIÓN AUTÓNOMA REGIONAL DEL ALTO MAGDALENA CAM EN LAS ACTIVIDADES RELACIONADAS CON EL SEGUIMIENTO Y EVALUACIÓN A PERMISOS AMBIENTALES, ATENCIÓN A DENUNCIAS, PETICIONES Y RECLAMACIONES, EVALUACIÓN DE LOS PROGRAMAS DE USO EFICIENTE Y AHORRO DEL AGUA PUEAA, EVALUACIÓN E INDIVIDUALIZACIÓN DE PROCESOS SANCIONATORIOS, ACOMPAÑAMIENTOS A LOS USUARIOS DEL RECURSO HÍDRICO, Y LA GESTIÓN DE ACTIVIDADES PARA EL CUMPLIMIENTO DEL ÍNDICE DE EVALUACIÓN Y DESEMPEÑO INSTITUCIONAL – IEDI, VIGENCIA 2024, EN CUMPLIMIENTO DE LA POLÍTICA NACIONAL PARA LA GESTIÓN INTEGRAL DEL RECURSO HÍDRICO</t>
  </si>
  <si>
    <t>PRESTACIÓN DE SERVICIOS DE APOYO A LA CORPORACIÓN AUTÓNOMA REGIONAL DEL ALTO MAGDALENA EN EL DESARROLLO DE ACTIVIDADES DE SEGUIMIENTO Y MONITOREO AMBIENTAL AL USO DE LAS FUENTES HÍDRICAS SUPERFICIALES, EN JURISDICCIÓN DE LA DIRECCIÓN TERRITORIAL OCCIDENTE</t>
  </si>
  <si>
    <t>PRESTACIÓN DE SERVICIOS PROFESIONALES PARA ACOMPAÑAR A LA DIRECCIÓN TERRITORIAL NORTE DE LA CORPORACIÓN AUTÓNOMA REGIONAL DEL ALTO MAGDALENA CAM EN LAS ACTIVIDADES DE SEGUIMIENTO Y EVALUACIÓN A PERMISOS AMBIENTALES, ATENCIÓN A DENUNCIAS, PETICIONES Y RECLAMACIONES, EVALUACIÓN DE LOS PROGRAMAS DE USO EFICIENTE Y AHORRO DEL AGUA PUEAA, EVALUACIÓN E INDIVIDUALIZACIÓN DE PROCESOS SANCIONATORIOS, ACOMPAÑAMIENTOS A LOS USUARIOS DEL RECURSO HÍDRICO, Y LA GESTIÓN DE ACTIVIDADES PARA EL CUMPLIMIENTO DEL ÍNDICE DE EVALUACIÓN Y DESEMPEÑO INSTITUCIONAL – IEDI, VIGENCIA 2024, EN CUMPLIMIENTO DE LA POLÍTICA NACIONAL PARA LA GESTIÓN INTEGRAL DEL RECURSO HÍDRICO</t>
  </si>
  <si>
    <t>BRINDAR APOYO A LA DIRECCIÓN TERRITORIAL NORTE - CAM EN LA ACTUALIZACIÓN, CARGUE Y/O REGISTRO, DE LAS ACTUACIONES Y ACTOS ADMINISTRATIVOS QUE SE EMITEN EN VIRTUD DE LOS TRÁMITES DE LICENCIAS, PERMISOS Y AUTORIZACIONES AMBIENTALES, EN LOS APLICATIVOS DE AUTORIDAD AMBIENTAL DENOMINADOS CITA Y SILAM, ASÍ COMO EN EL DESARROLLO DE ACTIVIDADES DE SEGUIMIENTO AL USO DEL RECURSO HIDRICO EN FUENTES SUPERFICIALES</t>
  </si>
  <si>
    <t>PRESTACIÓN DE SERVICIOS PROFESIONALES A LA SUBDIRECCION DE REGULACION Y CALIDAD AMBIENTAL DE LA CAM, EN LA CONSOLIDACIÓN, CARGUE Y VALIDACIÓN DE INFORMACIÓN EN EL SNIF DEL SISTEMA NACIONAL DE INFORMACIÓN AMBIENTAL PARA COLOMBIA – SIAC, ASÍ COMO TAMBIÉN APOYANDO LA TEMÁTICA DE LA GESTIÓN DEL RIESGO EN INCENDIOS FORESTALES, Y EN LA GESTIÓN DE TRÁMITES DE PERMISOS DE RECOLECCIÓN DE COMPETENCIA DE LA CAM</t>
  </si>
  <si>
    <t>CONTRATO DE PRESTACIÓN DE SERVICIOS PROFESIONALES PARA BRINDAR ASESORÍA A LA CORPORACIÓN AUTÓNOMA REGIONAL DEL ALTO MAGDALENA CAM EN ASUNTOS RELACIONADOS CON SU COMPETENCIA EN MATERIA DE ORDENAMIENTO TERRITORIAL DE ACUERDO A LO ESTABLECIDO EN LA NORMATIVA VIGENTE</t>
  </si>
  <si>
    <t>PRESTAR LOS SERVICIOS TÉCNICOS EN LA CONTABILIZACIÓN DE OPERACIONES CONTABLES Y FINANCIERAS, A LA CORPORACIÓN AUTÓNOMA REGIONAL DEL ALTO MAGDALENA – CAM, EN LOS APLICATIVOS DE ADMINISTRACIÓN CONTABLE Y SISTEMAS DE INFORMACIÓN CONEXOS CON LA GESTIÓN DE RECURSOS EMPRESARIALES A CARGO DEL AREA DE TESORERIA.</t>
  </si>
  <si>
    <t>PRESTACIÓN DE SERVICIOS PROFESIONALES PARA LA ADMINISTRACIÓN FORESTAL, ATENCIÓN A LOS TRÁMITES DE APROVECHAMIENTO FORESTAL E IDENTIFICACIÓN DE LOS IMPACTOS AMBIENTALES POR AFECTACIÓN DEL RECURSO FORESTAL, EN JURISDICCIÓN DE LA DIRECCIÓN TERRITORIAL CENTRO.</t>
  </si>
  <si>
    <t>PRESTACIÓN DE SERVICIOS PROFESIONALES COMO INGENIERO AMBIENTAL EN LA DIRECCIÓN TERRITORIAL NORTE, EN LA ASISTENCIA TÉCNICA DE EVALUACIONES, SEGUIMIENTOS A PERMISOS, AUTORIZACIONES AMBIENTALES, LICENCIAS AMBIENTALES, ATENCIÓN A DENUNCIAS, SEGUIMIENTOS POR INFRACCIONES AMBIENTALES, SEGUIMIENTOS A LOS PLANES DE SANEAMIENTO Y MANEJO DE VERTIMIENTOS – PSMV Y PLANES DE GESTIÓN INTEGRAL DE RESIDUOS SÓLIDOS – PGIRS, PARA EL CUMPLIMIENTO DEL ÍNDICE DE EVALUACIÓN Y DESEMPEÑO INSTITUCIONAL – IEDI, VIGENCIA 2024, EN CUMPLIMIENTO DE LA POLÍTICA NACIONAL PARA LA GESTIÓN INTEGRAL DEL RECURSO HÍDRICO</t>
  </si>
  <si>
    <t>CONTRATO DE PRESTACIÓN DE SERVICIOS PROFESIONALES A LA DIRECCIÓN TERRITORIAL NORTE DE LA CORPORACIÓN AUTÓNOMA REGIONAL DEL ALTO MAGDALENA, EN EL DESARROLLO DE ACTIVIDADES DE SEGUIMIENTO Y EVALUACIÓN DE SOLICITUDES DE PERMISOS AMBIENTALES, ATENCIÓN A DENUNCIAS, RECLAMACIONES, EVALUACIÓN Y SEGUIMIENTO DE LOS PUEAA, EVALUACIÓN E INDIVIDUALIZACIÓN DE PROCESOS SANCIONATORIOS, ACOMPAÑAMIENTOS EN LA GESTIÓN DE CUMPLIMIENTO DEL ÍNDICE DE EVALUACIÓN Y DESEMPEÑO INSTITUCIONAL – IEDI, VIGENCIA 2024</t>
  </si>
  <si>
    <t>PRESTACIÓN DE SERVICIOS PROFESIONALES A LA CAM, EN EL MARCO DE LA IMPLEMENTACIÓN DEL PROGRAMA INSTITUCIONAL REGIONAL DE MONITOREO DEL AGUA - PIRMA, COMO APOYO EN ACTIVIDADES DE SEGUIMIENTO A LA GESTIÓN ADMINISTRATIVA INTERINSTITUCIONAL PARA EL CUMPLIMIENTO DEL COMPONENTE PROGRAMÁTICO DE LOS PORH ADOPTADOS; Y ACOMPAÑAMIENTO TÉCNICO PARA LA REVISIÓN Y EVALUACIÓN A PROGRAMAS DE USO EFICIENTE Y AHORRO DEL AGUA-PUEAA RELACIONADOS CON CONCESIONES DE AGUA EN CORRIENTES REGLAMENTADAS POR USO; CONTRIBUYENDO A LA GESTIÓN INTEGRAL DEL RECURSO HÍDRICO EN EL DEPARTAMENTO DEL HUILA</t>
  </si>
  <si>
    <t>PRESTACIÓN DE SERVICIOS PROFESIONALES A LA SUBDIRECCION DE REGULACION Y CALIDAD AMBIENTAL DE LA CAM, EN EL MARCO DE LAS ESTRATEGIAS DE GOBERNANZA FORESTAL Y EL ACUERDO INTERSECTORIAL POR LA MADERA LEGAL EN EL HUILA, PROYECTO “CONTROL, SEGUIMIENTO Y MONITOREO AL USO Y MANEJO DE LOS RECURSOS DE LA OFERTA NATURAL</t>
  </si>
  <si>
    <t>PRESTACIÓN DE SERVICIOS PROFESIONALES A LA GESTIÓN DE LA CORPORACIÓN AUTÓNOMA REGIONAL DEL ALTO MAGDALENA (CAM), COMO ADMINISTRADOR DE EMPRESAS A LA SUBDIRECIÓN DE GESTIÓN AMBIENTAL PARA EL MANEJO ADMINISTRATIVO Y LOGÍSTICO REQUERIDO PARA LA IMPLEMENTACIÓN DEL PLAN DE ORDENACIÓN Y MANEJO DE LA CUENCA HIDROGRÁFICA DEL RIO LORO, RIO LAS CEIBAS Y OTROS DIRECTOS AL MAGDALENA EN LA VIGENCIA 2024.</t>
  </si>
  <si>
    <t>PRESTACIÓN DE SERVICIOS PROFESIONALES A LA GESTIÓN DE LA CORPORACIÓN AUTÓNOMA REGIONAL DEL ALTO MAGDALENA (CAM), EN LA APLICACIÓN DE LA POLÍTICA NACIONAL DE NEGOCIOS VERDES (PNNV) PARA LA PROMOCIÓN, FORTALECIMIENTO Y FOMENTO DE NEGOCIOS VERDES CON CRITERIOS DE SOSTENIBILIDAD AMBIENTAL, SOCIAL Y ECONÓMICA EN EL ÁREA DE INFLUENCIA DEL PLAN DE ORDENACIÓN Y MANEJO DE LA CUENCA HIDROGRÁFICA DEL RIO LORO, RIO LAS CEIBAS Y OTROS DIRECTOS AL MAGDALENA</t>
  </si>
  <si>
    <t>PRESTACIÓN DE SERVICIOS PROFESIONALES A LA SUBDIRECCIÓN DE GESTIÓN AMBIENTAL DE LA CORPORACIÓN AUTÓNOMA REGIONAL DEL ALTO MAGDALENA - CAM, COMO INGENIERA AMBIENTAL EN LA GESTIÓN Y MANEJO DE VERTIMIENTOS DE AGUAS RESIDUALES DOMÉSTICAS, PECUARIAS, AGRÍCOLAS, MONITOREO DE PARÁMETROS FÍSICOS DE AGUAS SUPERFICIALES Y GESTIÓN ADECUADA DEL MANEJO INTEGRAL DE RESIDUOS SÓLIDOS, EN EL ÁREA DE INFLUENCIA DEL PLAN DE ORDENACIÓN Y MANEJO DE LA CUENCA HIDROGRÁFICA DEL RÍO LORO, RÍO LAS CEIBAS Y OTROS DIRECTOS AL MAGDALENA</t>
  </si>
  <si>
    <t>PRESTACIÓN DE SERVICIOS PROFESIONALES COMO INGENIERO CATASTRAL Y GEODESTA PARA EL APOYO A LA CORPORACIÓN AUTÓNOMA REGIONAL DEL ALTO MAGDALENA - CAM EN LOS SISTEMAS DE INFORMACIÓN GEOGRÁFICA DE LOS PLANES, PROGRAMAS Y PROYECTOS DE LA SUBDIRECCIÓN DE GESTIÓN AMBIENTAL</t>
  </si>
  <si>
    <t>PRESTACIÓN DE SERVICIOS PROFESIONALES COMO GEÓLOGA A LA CORPORACIÓN AUTÓNOMA REGIONAL DEL ALTO MAGDALENA – CAM, EN EL DESARROLLO DE ACTIVIDADES DE ASISTENCIA TÉCNICA EN GESTIÓN DE RIESGO DE DESASTRES Y EN EVALUACIÓN Y SEGUIMIENTO DE LICENCIAS, CONCESIONES Y PERMISOS AMBIENTALES EN JURISDICCIÓN DE LA ENTIDAD</t>
  </si>
  <si>
    <t xml:space="preserve">PRESTACIÓN DE SERVICIOS PROFESIONALES EN LA ADMINISTRACIÓN FORESTAL DE LA CORPORACIÓN AUTÓNOMA REGIONAL DEL ALTO MAGDALENA – CAM, A TRAVÉS DEL ACOMPAÑAMIENTO Y SEGUIMIENTO A LOS TRÁMITES DE LAS DIFERENTES CLASES DE APROVECHAMIENTO FORESTAL EN JURISDICCIÓN DE LA DIRECCIÓN TERRITORIAL SUR – PAF DTS 1. </t>
  </si>
  <si>
    <t>PRESTACIÓN DE SERVICIOS PROFESIONALES PARA EL FORTALECIMIENTO DE LAS EMPRESAS DE NEGOCIOS VERDES DEL SECTOR DE TURISMO EN EL DEPARTAMENTO DEL HUILA</t>
  </si>
  <si>
    <t>PRESTACIÓN DE SERVICIOS DE APOYO A LA GESTIÓN A LA CORPORACIÓN AUTÓNOMA REGIONAL DEL ALTO MAGDALENA (CAM), EN CALIDAD DE PRACTICA O PASANTIA DE DERECHO (JUDICATURA) PARA APLICAR LOS CONOCIMIENTOS ADQUIRIDOS EN LA CARRERA EN EL DESARROLLO DE LABORES DE ASISTENCIA ADMINISTRATIVA Y JURIDICA EN ORDENAMIENTO TERRITORIAL</t>
  </si>
  <si>
    <t>PRESTACIÓN DE SERVICIOS PROFESIONALES COMO ABOGADO DE LA DIRECCIÓN TERRITORIAL SUR DE LA CAM, PARA APOYO LEGAL REQUERIDO EN LOS PROCESOS SANCIONATORIOS, EN LICENCIAS Y PERMISOS AMBIENTALES, EN APLICACIÓN DE LA LEY 1333 DE 2009, EL DECRETO 1076 DE 2015, Y DEMÁS NORMAS COMPLEMENTARIAS VIGENTES</t>
  </si>
  <si>
    <t>PRESTACIÓN DE SERVICIOS DE APOYO A LA SUBDIRECCIÓN DE PLANEACIÓN Y ORDENAMIENTO TERRITORIAL COMO SOPORTE INTEGRAL EN LOS PROCESOS DE GEOMÁTICA REQUERIDOS EN EL SISTEMA DE INFORMACIÓN GEOGRÁFICA DE LA CORPORACIÓN AUTÓNOMA REGIONAL DEL ALTO MAGDALENA – CAM</t>
  </si>
  <si>
    <t>PRESTAR LOS SERVICIOS PROFESIONALES COMO ABOGADO PARA EL APOYO JURÍDICO A LA DIRECCIÓN TERRITORIAL SUR DE LA CORPORACIÓN AUTÓNOMA REGIONAL DEL ALTO MAGDALENA - CAM, EN EL TRÁMITE E IMPULSO DE LOS PROCESOS SANCIONATORIOS AMBIENTALES ACTIVOS, CONFORME LO ESTABLECE LA LEY 1333 DE 2009, Y DEMÁS NORMAS COMPLEMENTARIAS VIGENTES; EN EL MARCO DEL PROYECTO 320103: CONTROL Y VIGILANCIA AL DESARROLLO SECTORIAL SOSTENIBLE</t>
  </si>
  <si>
    <t>PRESTACIÓN DE SERVICIOS PROFESIONALES A LA DIRECCIÓN TERRITORIAL SUR DE LA CORPORACIÓN AUTÓNOMA REGIONAL DEL ALTO MAGDALENA – CAM, PARA LA ATENCIÓN DE INFRACCIONES Y/O AFECTACIONES AL RECURSO FAUNA Y FLORA MEDIANTE ACCIONES DE CONTROL Y VIGILANCIA AMBIENTAL, DE CONFORMIDAD CON LO ESTABLECIDO EN EL PROYECTO “CONTROL, SEGUIMIENTO Y MONITOREO AL USO Y MANEJO DE LOS RECURSOS DE LA OFERTA NATURAL</t>
  </si>
  <si>
    <t>PRESTACIÓN DE SERVICIOS DE APOYO A LA GESTIÓN A LA CORPORACIÓN AUTÓNOMA REGIONAL DEL ALTO MAGDALENA – CAM, A TRAVÉS DEL ACOMPAÑAMIENTO Y SEGUIMIENTO A LOS TRÁMITES DE LAS DIFERENTES CLASES DE APROVECHAMIENTO FORESTAL, DE FLORA SILVESTRE Y DE ÁRBOLES AISLADOS EN RIESGO, RELACIONADOS EN LA NORMATIVIDAD EN JURISDICCIÓN DE LA DIRECCIÓN TERRITORIAL SUR – PAF-DTS 2</t>
  </si>
  <si>
    <t>PRESTAR SERVICIOS PROFESIONALES COMO MÉDICO VETERINARIO DE APOYO LA CORPORACIÓN AUTÓNOMA REGIONAL DEL ALTO MAGDALENA – CAM, EN RELACION AL MANEJO, ATENCIÓN Y VALORACIÓN MÉDICA, DE LOS ANIMALES QUE INGRESAN POR DECOMISO, ENTREGA VOLUNTARIA Y/O RESCATES A LAS INSTALACIONES DEL CENTRO DE ATENCIÓN Y VALORACIÓN DE FAUNA SILVESTRE – CAV Y LA DISPOSICIÓN FINAL DE LOS MISMOS EN EL MARCO DE LO ESTABLECIDO EN LA RESOLUCIÓN 2064 DE 2010</t>
  </si>
  <si>
    <t>PRESTAR LOS SERVICIOS DE APOYO A LA GESTIÓN QUE REALIZA LA SUBDIRECCIÓN ADMINISTRATIVA Y FINANCIERA A TRAVÉS DE LA OFICINA DE FACTURACIÓN DE LA SEDE PRINCIPAL DE LA CORPORACIÓN AUTÓNOMA REGIONAL DEL ALTO MAGDALENA – CAM</t>
  </si>
  <si>
    <t>PRESTACIÓN DE SERVICIOS COMO GEOLOGO A LA CORPORACIÓN AUTÓNOMA REGIONAL DEL ALTO MAGDALENA – CAM, EN ACTIVIDADES DE SEGUIMIENTO Y EVALUACION A SOLICITUDES DE PERMISOS DE CONCESIÓN, PROSPECCIÓN Y EXPLORACIÓN DE AGUAS SUBTERRÁNEAS Y LICENCIAS MINERAS, EN LA IMPLEMENTACIÓN DEL PLAN DE MANEJO AMBIENTAL DE ACUÍFEROS – PMAA, Y APOYO TECNICO A LA GESTIÓN DEL RIESGO DE DESASTRES NATURALES QUE SE LOCALICEN EN EL DEPARTAMENTO DEL HUILA</t>
  </si>
  <si>
    <t>PRESTACIÓN DE SERVICIOS PROFESIONALES A LA DIRECCIÓN TERRITORIAL OCCIDENTE DE LA CORPORACIÓN AUTÓNOMA REGIONAL DEL ALTO MAGDALENA – CAM, A TRAVÉS DE LA ATENCIÓN A LOS TRÁMITES DE APROVECHAMIENTO FORESTAL E IDENTIFICACIÓN DE LOS IMPACTOS AMBIENTALES POR AFECTACIÓN DEL RECURSO FORESTAL, CONFORME A LA NORMATIVIDAD AMBIENTAL</t>
  </si>
  <si>
    <t>PRESTACIÓN DE SERVICIOS PROFESIONALES PARA EL APOYO A LA CORPORACIÓN AUTÓNOMA REGIONAL DEL ALTO MAGDALENA – CAM, EN LA EJECUCIÓN DE ACTIVIDADES CONTABLES, PRESUPUESTALES, FINANCIERAS Y TRIBUTARIAS, REQUERIDAS PARA EL DESARROLLO DEL PLAN DE ORDEN ACIÓN Y MANEJO DE LA CUENCA HIDROGRÁFICA DEL RÍO LORO, RÍO LAS CEIBAS Y OTROS DIRECTOS AL MAGDALENA.</t>
  </si>
  <si>
    <t>PRESTACIÓN DE SERVICIOS PROFESIONALES PARA BRINDAR ACOMPAÑAMIENTO Y APOYO A LA SUBDIRECCION DE GESTION AMBIENTAL EN LA CONSOLIDACION E IMPLEMENTACION DE ESTRATEGIAS DE CONSERVACION Y GESTION INTEGRAL DE LA BIODIVERSIDAD, LOS ECOSISTEMAS ESTRATEGICOS Y AREAS PROTEGIDAS PRESENTES EN EL DEPARTAMENTO DEL HUILA</t>
  </si>
  <si>
    <t>SUMINISTRO</t>
  </si>
  <si>
    <t>SUMINISTRO DE COMBUSTIBLE A LOS VEHÍCULOS QUE HACEN PARTE DEL PARQUE AUTOMOTOR DE LA CAM, ASÍ COMO DE LOS QUE BRINDAN APOYO LOGÍSTICO EN LA REALIZACIÓN DE ACCIONES Y OPERATIVOS DE CONTROL, VIGILANCIA Y SEGUIMIENTO POR PARTE DE LA RED DE CONTROL AMBIENTAL – RECAM</t>
  </si>
  <si>
    <t>PRESTACIÓN DE SERVICIOS COMO GEOLOGO DE LA CORPORACIÓN AUTÓNOMA REGIONAL DEL ALTO MAGDALENA (CAM), PARA EL DESARROLLO DE ACTIVIDADES DE EVALUACIÓN A LICENCIAS AMBIENTALES, ASISTENCIA TÉCNICA Y ORIENTACIÓN EN EL CONOCIMIENTO DEL RIESGO DE DESASTRES POR AMENAZAS NATURALES Y/O ANTRÓPICAS, Y SEGUIMIENTO Y EVALUACIÓN A SOLICITUDES DE PERMISOS Y CONCESIONES DE AGUAS SUBTERRÁNEAS, Y LA IMPLEMENTACIÓN DEL PLAN DE MANEJO AMBIENTAL DE ACUÍFEROS (PMAA); EN JURISDICCIÓN DE LA CAM</t>
  </si>
  <si>
    <t>PRESTACIÓN DE SERVICIOS PROFESIONALES PARA FORTALECER LOS PROCESOS DE EVALUACIÓN Y SEGUIMIENTO A LAS SOLICITUDES DE LICENCIAS, PERMISOS, CONCESIONES Y AUTORIZACIONES AMBIENTALES QUE INGRESAN A LA CORPORACIÓN AUTÓNOMA REGIONAL DEL ALTO MAGDALENA – CAM, DESDE EL CENTRO DE ATENCIÓN AL CIUDADANO Y LA VENTANILLA INTEGRAL DE TRAMITES AMBIENTALES EN LÍNEA - VITAL</t>
  </si>
  <si>
    <t>PRESTACIÓN DE SERVICIOS PROFESIONALES COMO ECONOMISTA PARA LA DIRECCIÓN TERRITORIAL OCCIDENTE DE LA CAM EN EL REGISTRO DE INFORMACIÓN DE LAS INFRACCIONES AMBIENTALES EN EL SISTEMA DE INFORMACIÓN PARA LA GESTIÓN DE TRAMITES AMBIENTALES – SILAMC - VITAL, REGISTRO SANCIONES EN FIRME EN EL SISTEMA REGISTRO ÚNICO DE INFRACTORES AMBIENTALES – RUIA “RES. 415/2010 MAVDT” Y APOYO EN ANALISIS ECONOMÉTRICO ESPACIAL DE INFRACCIONES AMBIENTALES REGISTRADAS EN EL SISTEMA DE INFORMACIÓN PARA LA GESTIÓN DE TRAMITES AMBIENTALES – SILAMC – VITAL</t>
  </si>
  <si>
    <t>PRESTACIÓN DE APOYO A LA GESTIÓN DE LA DIRECCIÓN TERRITORIAL NORTE DE LA CORPORACIÓN AUTÓNOMA REGIONAL DEL ALTO MAGDALENA CAM, EN EL ACOMPAÑAMIENTO AL SEGUIMIENTO A PERMISOS AMBIENTALES, ATENCIÓN A DENUNCIAS, RECLAMACIONES RELACIONADAS CON LA GESTIÓN INTEGRAL DEL RECURSO HÍDRICO Y GESTIÓN DE ACTIVIDADES PARA EL CUMPLIMIENTO DEL ÍNDICE DE EVALUACIÓN Y DESEMPEÑO INSTITUCIONAL – IEDI, VIGENCIA 2024</t>
  </si>
  <si>
    <t>PRESTAR SERVICIOS PROFESIONALES A LA CORPORACIÓN AUTÓNOMA REGIONAL DEL ALTO MAGDALENA – CAM, CONSISTENTES EN LA ASISTENCIA TÉCNICA Y GESTIÓN PARA EL PROCESAMIENTO DE INFORMACIÓN RELACIONADA CON INSTRUMENTOS DE USO EFICIENTE DEL RECURSO HÍDRICO Y DE SEGUIMIENTO A VERTIMIENTOS DE AGUA RESIDUAL.</t>
  </si>
  <si>
    <t>PRESTACIÓN DE SERVICIOS PROFESIONALES COMO ARTISTA EN LA IMPLEMENTACIÓN DE HERRAMIENTAS PAISAJÍSTICAS Y AMBIENTALES EN EL MARCO DE LAS ESTRATEGIAS DE EDUCACIÓN AMBIENTAL.</t>
  </si>
  <si>
    <t>PRESTACIÓN DE SERVICIOS DE APOYO A LA GESTIÓN EN LA CORPORACIÓN AUTÓNOMA REGIONAL DEL ALTO MAGDALENA – CAM, PARA REALIZAR EVALUACIÓN DE SOLICITUDES Y SEGUIMIENTO A LOS PERMISOS Y AUTORIZACIONES DE APROVECHAMIENTO FORESTAL, EN LOS MUNICIPIOS QUE HACEN PARTE DE LA JURISDICCIÓN DE LA DIRECCIÓN TERRITORIAL NORTE</t>
  </si>
  <si>
    <t>PRESTACIÓN DE SERVICIOS PROFESIONALES PARA APOYAR A LA SUBDIRECCIÓN ADMINISTRATIVA Y FINANCIERA EN LOS PROCESOS RELACIONADOS A LA SEGURIDAD Y SALUD EN EL TRABAJO Y PLAN ESTRATEGICO DE SEGURIDAD VIAL EN PRO DEL BIENESTAR Y CUIDADO DE LOS SERVIDORES Y DEMAS PARTES INTERESADAS DE LA CORPORACIÓN AUTÓNOMA REGIONAL DEL ALTO MAGDALENACAM VIGENCIA 2024</t>
  </si>
  <si>
    <t>PRESTACIÓN DE SERVICIOS PROFESIONALES PARA BRINDAR ACOMPAÑAMIENTO A LA ESTRATEGIA DE GESTIÓN DE LOS ECOSISTEMAS COMPARTIDOS Y PROTEGIDOS PRESENTES EN EL DEPARTAMENTO DEL HUILA, Y A EL SEGUIMIENTO Y LA CONSOLIDACIÓN DE INSTRUMENTOS DE PLANIFICACION INSTITUCIONAL</t>
  </si>
  <si>
    <t>ARRENDAMIENTO</t>
  </si>
  <si>
    <t>ARRENDAMIENTO DEL INMUEBLE UBICADO EN LA CARRERA 12E No. 10B – 09 UBICADA EN EL BARRIO VILLA DEL CAMBIS, EN EL CASCO URBANO DEL MUNICIPIO DE LA PLATA (H) DESTINADO PARA EL FUNCIONAMIENTO ADMINISTRATIVO Y BODEGA DE ALMACENAMIENTO DE LA DIRECCIÓN TERRITORIAL OCCIDENTE DE LA CAM</t>
  </si>
  <si>
    <t>PRESTACIÓN DE SERVICIOS PROFESIONALES COMO ABOGADO ESPECIALIZADO A LA SUBDIRECCIÓN DE REGULACIÓN Y CALIDAD AMBIENTAL Y A LAS DIRECCIONES TERRITORIALES DE LA CAM, EN EL EJERCICIO DE LA AUTORIDAD AMBIENTAL, EN PROCEDIMIENTOS SANCIONATORIOS Y TRÁMITES AMBIENTALES DE ALTA COMPLEJIDAD QUE REQUIERAN ARTICULACIÓN ENTRE LA SUBDIRECCIÓN Y LAS DIRECCIONES TERRITORIALES Y LA DIRECCIÓN GENERAL</t>
  </si>
  <si>
    <t>PRESTACIÓN DE SERVICIOS PROFESIONALES PARA LA DIRECCIÓN TERRITORIAL OCCIDENTE DE LA CAM EN EL REGISTRO DE INFORMACIÓN DE LOS PERMISOS Y LICENCIAS AMBIENTALES EN EL SISTEMA DE INFORMACIÓN PARA LA GESTIÓN DE TRÁMITES AMBIENTALES – SILAMC – VITAL Y CONSOLIDACIÓN, VALIDACIÓN, REGISTRO Y ACTUALIZACIÓN DE CONCESIONES Y VERTIMIENTOS EN EL SISTEMA DE INFORMACIÓN AMBIENTAL</t>
  </si>
  <si>
    <t>PRESTACIÓN DE SERVICIOS PROFESIONALES PARA LA ASISTENCIA TÉCNICA EN EL SEGUIMIENTO A LOS OBJETIVOS DE CALIDAD PARA CUERPOS DE AGUA, CORRIENTES Y/O TRAMOS DEL MISMO, DEFINIDOS EN LA JURISDICCIÓN DE LA CORPORACIÓN AUTÓNOMA REGIONAL DEL ALTO MAGDALENA - CAM</t>
  </si>
  <si>
    <t>CONTRATO DE PRESTACIÓN DE SERVICIOS PROFESIONALES DE APOYO PARA BRINDAR ASISTENCIA TÉCNICA PARA EL DESARROLLO DEL COMPONENTE DE “ESTABLECIMIENTO DE SISTEMAS AGROFORESTALES”, EN EL MARCO DEL PROYECTO “FORTALECIMIENTO DE LOS ECOSISTEMAS ESTRATÉGICOS EN EL MACIZO COLOMBIANO DEL DEPARTAMENTO DEL HUILA.”, SEGÚN CONVENIO 062 DE 2022 SUSCRITO ENTRE LA CAM Y LA GOBERNACIÓN DEL HUILA, ESPECÍFICAMENTE EN LOS MUNICIPIOS DE SAN AGUSTÍN, ISNOS Y PITALITO</t>
  </si>
  <si>
    <t>PRESTACIÓN DE SERVICIOS DE APOYO TECNICO A LA CONSERVACIÓN AMBIENTAL DE LA CORPORACIÓN AUTÓNOMA REGIONAL DEL ALTO MAGDALENA (CAM), PARA LA IMPLEMENTACIÓN DE LA LÍNEA ESTRATÉGICA “1. BOSQUES Y BIODIVERSIDAD” DEL PLAN DE ORDENACIÓN Y MANEJO DE LA CUENCA HIDROGRÁFICA DEL RÍO LORO, RÍO LAS CEIBAS Y OTROS DIRECTOS AL MAGDALENA EN LAS VEREDAS LA PLATA, TUQUILA, ALTO MOTILÓN, MOTILÓN, LAS NUBES, PUEBLO NUEVO, CANOAS, TUQUILA, SAN BARTOLO DEL MUNICIPIO DE NEIVA Y EN LAS VEREDAS RIO BLANCO, RIO NEGRO, LOMA LARGA Y EL TAMBILLO, ONDA ALTA, MONSERRATE, LA MEDINA, ARRAYANAL DEL MUNICIPIO DE RIVERA</t>
  </si>
  <si>
    <t>PRESTAR SERVICIOS PROFESIONALES A LA CORPORACIÓN AUTÓNOMA REGIONAL DEL ALTO MAGDALENA - CAM, CONSISTENTES EN EL SEGUIMIENTO Y ASISTENCIA TÉCNICA EN LA IMPLEMENTACIÓN DE LA TASA RETRIBUTIVA POR VERTIMIENTOS PUNTUALES AL RECURSO HÍDRICO, CONFORME A LOS ACUERDOS VIGENTES DE META DE CARGA CONTAMINANTE DE DBO5 y SST EN LA JURISDICCIÓN DE LA CORPORACIÓN AUTÓNOMA REGIONAL DEL ALTO MAGDALENA – CAM</t>
  </si>
  <si>
    <t>CONTRATO DE PRESTACIÓN DE SERVICIOS PROFESIONALES PARA BRINDAR APOYO, ACOMPAÑAMIENTO, ASESORÍA, SEGUIMIENTO Y VERIFICACIÓN A LAS ACCIONES DESARROLLADAS POR EL EQUIPO TÉCNICO QUE EFECTÚA ACTIVIDADES EN LAS ÁREAS PROTEGIDAS DEL DEPARTAMENTO, EN EL MARCO DE LA EJECUCIÓN DE SUS PLANES DE MANEJO</t>
  </si>
  <si>
    <t>PRESTACIÓN DE SERVICIOS PROFESIONALES A LA CAM, COMO APOYO TÉCNICO EN LA EVALUACIÓN DE PERMISOS AMBIENTALES EN TRÁMITE; EN EL DESARROLLO DE ACTIVIDADES DE CAMPO PARA ATENDER RECLAMACIONES RELACIONADAS CON CONCESIONES DE AGUAS EN CORRIENTES REGLAMENTADAS POR USO; Y EN LA CONSOLIDACIÓN, CARGUE Y VALIDACIÓN DE INFORMACIÓN EN EL SIRH, QUE HACE PARTE DEL SISTEMA NACIONAL DE INFORMACIÓN AMBIENTAL PARA COLOMBIA – SIAC; CONTRIBUYENDO A LA GESTIÓN INTEGRAL DEL RECURSO HÍDRICO EN EL DEPARTAMENTO DEL HUILA</t>
  </si>
  <si>
    <t>PRESTACIÓN DE SERVICIOS A LA CORPORACIÓN AUTÓNOMA REGIONAL DEL ALTO MAGDALENA (CAM), EN CALIDAD DE PROFESIONAL EN GEOLOGÍA, PARA EL DESARROLLO DE ACTIVIDADES DE ASISTENCIA TÉCNICA ANÁLISIS, EVALUACIÓN E IMPLEMENTACIÓN RELACIONADAS CON EL COMPONENTE ABIÓTICO DE LICENCIAS AMBIENTALES, GESTIÓN DEL RIESGO DE DESASTRES POR AMENAZAS NATURALES Y/O ANTRÓPICAS, PERMISOS Y CONCESIONES DE AGUAS SUBTERRÁNEAS EN JURISDICCIÓN DE LA CAM.</t>
  </si>
  <si>
    <t>PRESTACIÓN DE SERVICIOS PROFESIONALES COMO PSICOLOGA PARA APOYAR A LA SUBDIRECCIÓN ADMINISTRATIVA Y FINANCIERA EN LOS PROCESOS RELACIONADOS CON LA INTERVENCIÓN DE RIESGOS PSICOSOCIALES Y CLIMA LABORAL EN PRO DEL BIENESTAR Y CUIDADO DE LOS SERVIDORES Y DEMAS PARTES INTERESADAS DE LA CORPORACIÓN AUTÓNOMA REGIONAL DEL ALTO MAGDALENA-CAM VIGENCIA 2024</t>
  </si>
  <si>
    <t>PRESTAR SUS SERVICIOS PROFESIONALES A LA DIRECCIÓN TERRITORIAL NORTE BRINDANDO ACOMPAÑAMIENTO EN LA ATENCIÓN Y SEGUIMIENTO A LOS TRÁMITES DE APROVECHAMIENTO FORESTAL E IDENTIFICACIÓN DE LOS IMPACTOS AMBIENTALES POR AFECTACIÓN DEL RECURSO FORESTAL.</t>
  </si>
  <si>
    <t>PRESTACION DE SERVICIOS PROFESIONALES BRINDANDO ACOMPAÑAMIENTO TECNICO A LA SUPERVISIÓN EN LAS FUNCIONES DE SEGUIMIENTO A LAS ACCIONES DEL INSTRUMENTO DE PLANIFICACION EN MARCO DEL PLAN DE ORDENACION Y MANEJO DE LA CUENCA HIDROGRÁFICA DEL POMCA RIO SUAZA, VIGENCIA 2024.</t>
  </si>
  <si>
    <t>PRESTACIÓN DE SERVICIOS PROFESIONALES A LA CORPORACIÓN AUTÓNOMA REGIONAL DEL ALTO MAGDALENA, EN LOS PROCESOS DE EVALUACIÓN, SEGUIMIENTO Y ORIENTACIÓN AL CIUDADANO RELACIONADO CON LOS TRÁMITES DE LICENCIAS, PERMISOS Y/O AUTORIZACIONES AMBIENTALES Y DENUNCIAS QUE INGRESAN POR VITAL A LA DIRECCIÓN TERRITORIAL NORTE DE LA CAM, PARA EL CUMPLIMIENTO DEL ÍNDICE DE EVALUACIÓN Y DESEMPEÑO INSTITUCIONAL – IEDI, VIGENCIA 2024, Y LA POLÍTICA NACIONAL</t>
  </si>
  <si>
    <t>PRESTACIÓN DE SERVICIOS PROFESIONALES A LA CAM, EN EL MARCO DE LA IMPLEMENTACIÓN DEL PROGRAMA INSTITUCIONAL REGIONAL DE MONITOREO DEL AGUA - PIRMA, COMO APOYO TÉCNICO PARA LA REVISIÓN Y EVALUACIÓN A PROGRAMAS DE USO EFICIENTE Y AHORRO DEL AGUA-PUEAA Y EL DESARROLLO DE ACTIVIDADES DE CAMPO PARA EL SEGUIMIENTO A CONCESIONES DE AGUA EN CORRIENTES REGLAMENTADAS POR USO; CONTRIBUYENDO A LA GESTIÓN INTEGRAL DEL RECURSO HÍDRICO EN EL DEPARTAMENTO DEL HUILA.</t>
  </si>
  <si>
    <t>PRESTACIÓN DE SERVICIOS DE APOYO A LA CORPORACIÓN AUTÓNOMA REGIONAL DEL ALTO MAGDALENA (CAM), EN ACTIVIDADES DE CONTROL Y VIGILANCIA AMBIENTAL POR
AFECTACIONES A LOS RECURSOS NATURALES FLORA Y FAUNA SILVESTRE, EN JURISDICCIÓN DE LA DIRECCIÓN TERRITORIAL NORTE.</t>
  </si>
  <si>
    <t>PRESTACIÓN DE SERVICIOS PROFESIONALES COMO INGENIERO AGRÓNOMO A LA SUBDIRECCIÓN DE GESTIÓN AMBIENTAL EN LA IMPLEMENTACIÓN DE LA LÍNEA ESTRATÉGICA PRODUCCIÓN CON PRINCIPIOS DE SOSTENIBILIDAD AMBIENTAL Y SOCIAL DEL PLAN DE ORDENACIÓN Y MANEJO DE LA CUENCA HIDROGRÁFICA DEL RÍO LORO, RÍO LAS CEIBAS Y OTROS DIRECTOS AL MAGDALENA</t>
  </si>
  <si>
    <t>CONTRATO DE PRESTACIÓN DE SERVICIOS PROFESIONALES PARA BRINDAR ASESORÍA Y ACOMPAÑAMIENTO A LA SUBDIRECCIÓN DE PLANEACIÓN Y ORDENAMIENTO TERRITORIAL DE LA CORPORACIÓN AUTÓNOMA REGIONAL DEL ALTO MAGDALENA CAM EN LOS ASUNTOS RELACIONADOS CON PLAN DE ACCIÓN PARA LA VIGENCIA 2024-2027</t>
  </si>
  <si>
    <t>PRESTACIÓN DE SERVICIOS PROFESIONALES EN LA CORPORACIÓN AUTÓNOMA REGIONAL DEL ALTO MAGDALENA (CAM), CONSISTENTE EN EL ACOMPAÑAMIENTO TÉCNICO DE PERMISOS AMBIENTALES, MODELACIÓN DE CALIDAD DE AGUA EN CORRIENTES CON PORH Y EL COMPONENTE DE SISTEMA DE INFORMACIÓN GEOGRÁFICA EN RECURSO HÍDRICO, CON EL FIN DE DAR CUMPLIMIENTO A LOS OBJETIVOS DE LA POLÍTICA NACIONAL PARA LA GESTIÓN INTEGRAL DEL RECURSO HÍDRICO EN EL DEPARTAMENTO DEL HUILA</t>
  </si>
  <si>
    <t>PRESTACIÓN DE SERVICIOS PROFESIONALES DE APOYO A LA SECRETARÍA GENERAL EN LA CONSOLIDACIÓN DE DATOS DE SATISFACCIÓN DE USUARIOS Y EL SEGUIMIENTO A LAS ACCIONES PROPUESTAS PARA DAR CUMPLIMIENTO A LA POLÍTICA DE SERVICIO AL CIUDADANO</t>
  </si>
  <si>
    <t>PRESTACIÓN DE SERVICIOS PROFESIONALES A LA CAM, EN EL MARCO DE LA IMPLEMENTACIÓN DEL PROGRAMA INSTITUCIONAL REGIONAL DE MONITOREO DEL AGUA PIRMA, COMO APOYO EN EL DESARROLLO DE ACTIVIDADES DE SEGUIMIENTO A CONCESIONES DE AGUA EN CORRIENTES REGLAMENTADAS Y EN LA COMPILACIÓN, PROCESAMIENTO, ACTUALIZACIÓN Y/O DEPURACIÓN DE INFORMACION ASOCIADA A PERMISOS AMBIENTALES, EN LOS APLICATIVOS DE AUTORIDAD AMBIENTAL Y GESTIÓN DOCUMENTAL</t>
  </si>
  <si>
    <t>PRESTACIÓN DE SERVICIOS PROFESIONALES COMO INGENIERO AMBIENTAL EN EL COMPONENTE SOCIO-AMBIENTAL REALIZANDO ACTIVIDADES DE: EVALUACIÓN AMBIENTAL PARA EL LICENCIAMIENTO A CARGO DE LA SUBDIRECCION DE REGULACION Y CALIDAD AMBIENTAL, ASISTENCIA TÉCNICA A LAS DIRECCIONES TERRITORIALES PARA LA ATENCIÓN DE DENUNCIAS MINERÍA ILEGAL Y DEMAS ACTIVIDADES RELACIONADAS CON MINERIA, EN LA JURISDICCIÓN DEL DEPARTAMENTO DEL HUILA</t>
  </si>
  <si>
    <t>PRESTACIÓN DE SERVICIOS PROFESIONALES PARA APOYAR LA IMPLEMENTACIÓN DE ESTRATEGIAS DE EDUCACIÓN AMBIENTAL EN LA DIRECCIÓN TERRITORIAL CENTRO DE LA CAM</t>
  </si>
  <si>
    <t>PRESTACIÓN DE SERVICIOS DE APOYO TÉCNICO A LA GESTIÓN DE LA CORPORACIÓN AUTÓNOMA REGIONAL DEL ALTO MAGDALENA (CAM), PARA LA IMPLEMENTACIÓN DE LA LÍNEA ESTRATÉGICA 3: “PRODUCCIÓN CON PRINCIPIOS DE SOSTENIBILIDAD AMBIENTAL Y SOCIAL DEL PLAN DE ORDENACIÓN Y MANEJO DE CUENCAS HIDROGRAFICAS RIO LORO, RIO LAS CEIBAS Y OTROS DIRECTOS AL MAGDALENA, RELACIONADO CON EL MANEJO SOSTENIBLE DE CULTIVOS Y OTRAS ACTIVIDADES PRODUCTIVAS EN LAS VEREDAS LA PLATA, TUQUILA, ALTO MOTILÓN, MOTILON, LAS NUBES, PUEBLO NUEVO, CANOAS, TUQUILA, SAN BARTOLO, FLORAGAITA, LOS CAUCHOS, LLANITOS, EL CAGUÁN Y NORMANDÍA DEL MUNICIPIO DE NEIVA Y LAS VEREDAS EL TAMBILLO, AGUA CALIENTE, LAS JUNTAS, HONDA, MONSERRATE, ARENOSO, LA LINDOSA, BAJO, PEDREGAL, LA MEDINA, RÍO FRÍO Y SALADO DEL MUNICIPIO DE RIVERA.</t>
  </si>
  <si>
    <t>PRESTACIÓN DE SERVICIOS PROFESIONALES PARA LA REPRESENTACIÓN JUDICIAL DE LA CORPORACIÓN, EN LAS ACCIONES DE TUTELA EN QUE LA ENTIDAD DEBA INTERVENIR; Y DEMÁS ACTUACIONES REQUERIDAS</t>
  </si>
  <si>
    <t>PRESTACIÓN DE SERVICIOS PROFESIONALES A LA CORPORACIÓN AUTÓNOMA REGIONAL DEL ALTO MAGDALENA (CAM), EN GESTIÓN SOCIOAMBIENTAL MEJORANDO EL RELACIONAMIENTO, LA ARTICULACIÓN, LA EDUCACIÓN Y LA CULTURA AMBIENTAL CON CRITERIOS DE SOSTENIBILIDAD AMBIENTAL, SOCIAL Y ECONÓMICA EN EL ÁREA DE INFLUENCIA DEL PLAN DE ORDENACIÓN Y MANEJO DE LA CUENCA HIDROGRÁFICA DEL RÍO LORO, RÍO LAS CEIBAS Y OTROS DIRECTOS AL MAGDALENA</t>
  </si>
  <si>
    <t>PRESTACIÓN DE SERVICIOS PROFESIONALES A LA CORPORACIÓN AUTÓNOMA REGIONAL DEL ALTO MAGDALENA (CAM), CONSISTENTES EN LA INCORPORACIÓN E IMPLEMENTACIÓN DE ACCIONES DE MITIGACIÓN Y ADAPTACIÓN AL CAMBIO CLIMÁTICO EN EL DEPARTAMENTO DEL HUILA SEGÚN LEY 1931 DE 2018 Y EL PLAN HUILA 2050 COMO ESTRATEGIA DE PLANIFICACIÓN TERRITORIAL</t>
  </si>
  <si>
    <t>PRESTACIÓN DE SERVICIOS PROFESIONALES COMO ABOGADO DE LA DIRECCIÓN TERRITORIAL NORTE DE LA CORPORACIÓN AUTÓNOMA REGIONAL DEL ALTO MAGDALENA - CAM, PARA APOYAR EN LA ORGANIZACIÓN, TRÁMITE E IMPULSO DE LOS PROCESOS SANCIONATORIOS AMBIENTALES, CONFORME LO ESTABLECE LA LEY 1333 DE 2009 Y DEMÁS NORMAS COMPLEMENTARIAS VIGENTES</t>
  </si>
  <si>
    <t xml:space="preserve">PRESTAR LOS SERVICIOS PROFESIONALES COMO ABOGADO A LA DIRECCIÓN TERRITORIAL SUR DE LA CORPORACIÓN AUTÓNOMA REGIONAL DEL ALTO MAGDALENA - CAM, EN EL TRÁMITE E IMPULSO DE LOS PROCESOS SANCIONATORIOS AMBIENTALES ACTIVOS, CONFORME LO ESTABLECE LA LEY 1333 DE 2009, Y DEMÁS NORMAS COMPLEMENTARIAS VIGENTES; EN EL MARCO DEL PROYECTO 320103: CONTROL Y VIGILANCIA AL DESARROLLO SECTORIAL SOSTENIBLE </t>
  </si>
  <si>
    <t>PRESTACIÓN DE SERVICIOS PARA APOYAR LAS LABORES ADMINISTRATIVAS Y LOGÍSTICAS DEL SENDICAM/ NEIVA DE LA CORPORACIÓN AUTÓNOMA REGIONAL DEL ALTO MAGDALENA – CAM</t>
  </si>
  <si>
    <t>PRESTACIÓN DE SERVICIOS DE APOYO TÉCNICO EN LA PRODUCCIÓN, DISEÑO Y REALIZACIÓN DE PIEZAS GRÁFICAS Y MULTIMEDIA PARA LA DIFUSIÓN, PROMOCIÓN Y DIVULGACIÓN DE LAS DIFERENTES ACTIVIDADES QUE REALIZA LA CORPORACIÓN AUTÓNOMA REGIONAL DEL ALTO MAGDALENA – CAM EN EL MARCO DE SU LABOR MISIONAL</t>
  </si>
  <si>
    <t>PRESTACIÓN DE SERVICIOS PROFESIONALES A LA CAM, COMO APOYO EN ACTIVIDADES SOCIALES COMUNITARIAS PARA ORIENTACIÓN Y ACOMPAÑAMIENTO EN LA ATENCIÓN DE CONFLICTOS ASOCIADOS AL RECURSO HÍDRICO, EN TRÁMITES Y SEGUIMIENTOS A LICENCIAS Y/O PERMISOS AMBIENTALES Y PARA EL SEGUIMIENTO A LA GESTIÓN ADMINISTRATIVA INTERINSTITUCIONAL, EN JURISDICCIÓN DEL DEPARTAMENTO DEL HUILA</t>
  </si>
  <si>
    <t xml:space="preserve">PRESTACIÓN DE SERVICIOS PROFESIONALES EN LA SUBDIRECCIÓN DE PLANEACIÓN Y ORDENAMIENTO TERRITORIAL DE LA CORPORACIÓN AUTÓNOMA REGIONAL DEL ALTO MAGDALENA CAM, PARA HACER SEGUIMIENTO, FORTALECER Y CONSOLIDAR INICIATIVAS DEL SISTEMA INTEGRADO DE GESTIÓN Y CUMPLIR CON LA NORMATIVA </t>
  </si>
  <si>
    <t>PRESTACIÓN DE SERVICIOS PROFESIONALES PARA BRINDAR ACOMPAÑAMIENTO TÉCNICO A LA CORPORACIÓN AUTÓNOMA REGIONAL DEL ALTO MAGDALENA-CAM EN LOS PROCESOS DE IMPLEMENTACIÓN DE LOS PLANES DE MANEJO AMBIENTAL ADOPTADOS Y ACCIONES DE CONSERVACIÓN EN LOS HUMEDALES CARACTERIZADOS E INVENTARIADOS EN EL HUILA</t>
  </si>
  <si>
    <t>CONTRATO DE PRESTACIÓN DE SERVICIOS PROFESIONALES PARA COADYUVAR A LA SECRETARIA GENERAL DE LA CORPORACIÓN AUTÓNOMA REGIONAL DEL ALTO MAGDALENA CAM EN LOS PROCESOS ORGANIZACIONALES DE GESTIÓN DOCUMENTAL PARA EL CUMPLIMIENTO DE LA NORMATIVA SEGÚN DIRECTRICES DEL ARCHIVO GENERAL DE LA NACIÓN</t>
  </si>
  <si>
    <t>PRESTACIÓN DE SERVICIOS PROFESIONALES COMO GEÓLOGO A CARGO DE LA SUBDIRECCIÓN DE REGULACIÓN Y CALIDAD AMBIENTAL, EN EL COMPONENTE FÍSICO REALIZANDO ACTIVIDADES DE EVALUACIÓN AMBIENTAL PARA EL LICENCIAMIENTO, ASISTENCIA TÉCNICA A LAS DIRECCIONES TERRITORIALES PARA LA ATENCIÓN DE DENUNCIAS DE MINERÍA ILEGAL, Y DEMÁS ACTIVIDADES RELACIONADAS CON MINERÍA EN LA JURISDICCIÓN DEL DEPARTAMENTO DEL HUILA; ADEMÁS, APOYAR LA EVALUACIÓN DE RIESGO DE DESASTRES. LO ANTERIOR APLICANDO LOS SISTEMAS DE INFORMACIÓN GEOGRÁFICA (SIG) REQUERIDOS</t>
  </si>
  <si>
    <t>PRESTACIÓN DE SERVICIOS PROFESIONALES COMO INGENIERO CIVIL Y DE APOYO A LA SUBDIRECCIÓN DE PLANEACIÓN Y ORDENAMIENTO TERRITORIAL EN LA FORMULACIÓN, ANÁLISIS, ESTRUCTURACIÓN Y SEGUIMIENTO DE PROYECTOS DE OBRAS CIVILES, DE LA CORPORACIÓN AUTÓNOMA REGIONAL DEL ALTO MAGDALENA EN JURISDICCIÓN DEL DEPARTAMENTO DEL HUILA Y DEL PROYECTO: FORTALECIMIENTO INSTITUCIONAL PARA LA GESTIÓN AMBIENTAL</t>
  </si>
  <si>
    <t>PRESTACIÓN DE SERVICIOS PROFESIONALES A LA SUBDIRECCIÓN DE GESTIÓN AMBIENTAL DE LA CORPORACIÓN AUTÓNOMA REGIONAL DEL ALTO MAGDALENA – CAM EN EL AVANCE DE LA EJECUCIÓN DEL PLAN DE MANEJO AMBIENTAL - PMA DEL DISTRITO REGIONAL DE MANEJO INTEGRADO – DRMI LA TATACOA, A TRAVÉS DEL CONTINUO ACOMPAÑAMIENTO COMUNITARIO Y DE LA ARTICULACIÓN DE ACCIONES EN SU INTERIOR Y EN SU ZONA CIRCUNDANTE</t>
  </si>
  <si>
    <t>PRESTACIÓN DE SERVICIOS PROFESIONALES PARA BRINDAR APOYO EN EL PROCESO DE CARACTERIZACIÓN ECOLÓGICA PARTICIPATIVA DE ÁREAS ESTRATÉGICAS DEL DEPARTAMENTO DEL HUILA, A TRAVÉS DEL PROCESO DE MONITOREO Y CONOCIMIENTO DE BIODIVERSIDAD CON ENFOQUE EN EL COMPONENTE HERPETOLÓGICO</t>
  </si>
  <si>
    <t>APOYAR EN LA EJECUCIÓN DE ACCIONES DE SEGUIMIENTO DOCUMENTAL DE LA INFORMACIÓN CARGADA Y REGISTRADA EN EL SISTEMA DE INFORMACIÓN PARA LA GESTIÓN DE TRÁMITES AMBIENTALES (SILA-VITAL) CON MÉTODOS DE ESTRUCTURACIÓN DE INFORMACIÓN ALFANUMÉRICA Y GEOESTADÍSTICA MEDIANTE HERRAMIENTAS TECNOLÓGICAS DE ESPECIALIZACIÓN SIG</t>
  </si>
  <si>
    <t>CONTRATO DE PRESTACIÓN DE SERVICIOS PROFESIONALES, COMO PROFESIONAL DE CAMPO EN LAS ZONAS SUR Y CENTRO DEL DEPARTAMENTO DEL HUILA, BRINDANDO ACOMPAÑAMIENTO Y APOYO A LA SUPERVISIÓN EN SEGUIMIENTO A LAS ACTIVIDADES DE RESTAURACIÓN, REFORESTACIÓN Y PROTECCIÓN DE ECOSISTEMAS ESTRATÉGICOS EN CUENCAS HIDROGRÁFICAS, IMPLEMENTADOS POR LA CORPORACIÓN</t>
  </si>
  <si>
    <t>PRESTACIÓN DE SERVICIOS DE APOYO A LA GESTIÓN DE LA CORPORACIÓN AUTÓNOMA REGIONAL DEL ALTO MAGDALENA (CAM), EN CALIDAD DE PASANTE DE GEOLOGÍA PARA APLICAR LOS CONOCIMIENTOS ADQUIRIDOS EN LA CARRERA EN EL ACOMPAÑAMIENTO ADMINISTRATIVO Y ASISTENCIA TÉCNICA PARA EJERCER SEGUIMIENTO A LICENCIAS Y PERMISOS AMBIENTALES Y EN ACTIVIDADES DE CONOCIMIENTO EN GESTIÓN DEL RIESGO EN JURISDICCIÓN DEL DEPARTAMENTO DEL HUILA</t>
  </si>
  <si>
    <t>PRESTAR LOS SERVICIOS PROFESIONALES COMO ABOGADO BRINDANDO APOYO JURÍDICO A LA DIRECCIÓN TERRITORIAL NORTE DE LA CORPORACIÓN AUTÓNOMA REGIONAL DEL ALTO MAGDALENA - CAM, EN LA ORGANIZACIÓN, REVISIÓN, TRÁMITE E IMPULSO DE LOS PROCESOS SANCIONATORIOS AMBIENTALES, CONFORME LO ESTABLECE LA LEY 1333 DE 2009 Y DEMÁS NORMAS COMPLEMENTARIAS VIGENTES</t>
  </si>
  <si>
    <t>PRESTAR LOS SERVICIOS DE APOYO A LA DIRECCIÓN TERRITORIAL CENTRO EN EL ACOMPAÑAMIENTO DE LA ACTUALIZACIÓN Y REGISTRO EN LOS SISTEMAS DE GESTIÓN DOCUMENTAL Y EN EL INVENTARIO DEL ARCHIVO DE GESTIÓN DOCUMENTAL QUE REPOSA EN LA TERRITORIAL RELACIONADO CON LAS SOLICITUDES DE LICENCIAS, CONCESIONES, PERMISOS AMBIENTALES E INFRACCIONES</t>
  </si>
  <si>
    <t>PRESTACIÓN DE SERVICIOS PROFESIONALES COMO ABOGADO DE LA DIRECCIÓN TERRITORIAL CENTRO DE LA CAM, BRINDANDO APOYO LEGAL REQUERIDO EN LOS PROCESOS SANCIONATORIOS, EN LICENCIAS Y PERMISOS AMBIENTALES, EN APLICACIÓN DE LA LEY 1333 DE 2009, EL DECRETO 1076 DE 2015, Y DEMÁS NORMAS COMPLEMENTARIAS VIGENTES</t>
  </si>
  <si>
    <t>PRESTACIÓN DE SERVICIOS PROFESIONALES PARA LA REPRESENTACIÓN JUDICIAL DE LA CORPORACIÓN EN LOS PROCESOS PENALES EN QUE LA ENTIDAD DEBA INTERVENIR; Y DEMÁS ACTUACIONES REQUERIDAS</t>
  </si>
  <si>
    <t>PRESTACIÓN DE SERVICIOS PROFESIONALES COMO GEÓLOGO EN EL COMPONENTE FÍSICO REALIZANDO ACTIVIDADES DE SEGUIMIENTO AMBIENTAL A PROYECTOS LICENCIADOS POR LA CAM. ASÍ MISMO ACOMPAÑAMIENTO A LAS VERIFICACIÓN Y CONTROL DE ACTIVIDADES DE MINERÍA ILÍCITA, ATENCIÓN DE PQRS Y LA IDENTIFICACIÓN Y SEGUIMIENTO DE PASIVOS AMBIENTALES</t>
  </si>
  <si>
    <t>PRESTACIÓN DE SERVICIOS ASISTENCIALES Y OPERACIONALES EN LA DIRECCIÓN TERRITORIAL SUR DE LA CAM EN EL DESARROLLO DE LOS PROYECTOS DE CONTROL, VIGILANCIA Y MONITOREO AL DESARROLLO SECTORIAL SOSTENIBLE Y AL USO Y MANEJO DE LOS RECURSOS DE LA OFERTA NATURAL</t>
  </si>
  <si>
    <t>PRESTACIÓN DE SERVICIOS A LA DIRECCIÓN TERRITORIAL NORTE DE LA CAM APOYANDO LAS ACCIONES DE CONTROL A LA MINERIA ILEGAL Y EN EL DESARROLLO DE LOS PROYECTOS DE CONTROL, VIGILANCIA Y MONITOREO AL DESARROLLO SECTORIAL SOSTENIBLE Y AL USO Y MANEJO DE LOS RECURSOS DE LA OFERTA NATURAL</t>
  </si>
  <si>
    <t>PRESTACIÓN DE SERVICIOS COMO TÉCNICO A LA CONSERVACIÓN AMBIENTAL DE LA CORPORACIÓN AUTÓNOMA REGIONAL DEL ALTO MAGDALENA (CAM) PARA LA IMPLEMENTACIÓN DE LA LÍNEA ESTRATÉGICA "1. BOSQUES Y BIODIVERSIDAD" DEL PLAN DE ORDENACIÓN Y MANEJO DE LA CUENCA HIDROGRÁFICA DEL RÍO LORO, RÍO LAS CEIBAS Y OTROS DIRECTOS AL MAGDALENA</t>
  </si>
  <si>
    <t>PRESTACIÓN DE SERVICIOS PROFESIONALES A LA CORPORACIÓN AUTÓNOMA REGIONAL DEL ALTO MAGDALENA - CAM, EN LA JURISDICCIÓN DE LA DIRECCIÓN TERRITORIAL CENTRO, EN EL DESARROLLO DE ACTIVIDADES DE SEGUIMIENTO Y ASISTENCIA TÉCNICA A LAS CONCESIONES DE AGUA SUPERFICIAL, AUTORIZACIONES AMBIENTALES, EN CUMPLIMIENTO DE LA POLÍTICA NACIONAL PARA LA GESTIÓN INTEGRAL DEL RECURSO HÍDRICO Y DEL ÍNDICE DE EVALUACIÓN Y DESEMPEÑO INSTITUCIONAL – IEDI, VIGENCIA 2024.</t>
  </si>
  <si>
    <t>COMPRA DE PANELES LED PARA CAMBIO EN LAS OFICINAS DE LA SEDE PRINCIPAL DE LA CORPORACION AUTONOMA REGIONAL DEL ALTO MAGDALENA-CAM</t>
  </si>
  <si>
    <t>PRESTACIÓN DE SERVICIOS PROFESIONALES COMO ABOGADO DE LA DIRECCIÓN TERRITORIAL CENTRO DE LA CAM, BRINDANDO EL SOPORTE LEGAL REQUERIDO EN LOS PROCESOS SANCIONATORIOS, EN LICENCIAS Y PERMISOS AMBIENTALES, EN APLICACIÓN DE LA LEY 1333 DE 2009, EL DECRETO 1076 DE 2015, Y DEMÁS NORMAS COMPLEMENTARIAS VIGENTES.</t>
  </si>
  <si>
    <t xml:space="preserve">12 M  (1° de enero y el 31 de diciembre del 2024.) </t>
  </si>
  <si>
    <t>7 M</t>
  </si>
  <si>
    <t>12 M</t>
  </si>
  <si>
    <t>11 M - 15 D</t>
  </si>
  <si>
    <t>11 M</t>
  </si>
  <si>
    <t>6 M</t>
  </si>
  <si>
    <t>11 M SIN SUPERAR 30/12/2024</t>
  </si>
  <si>
    <t>11 SIN EXCEDER 31/12/2024</t>
  </si>
  <si>
    <t>11 M NO PODRA EXCEDER 31/12/2024</t>
  </si>
  <si>
    <t>11 M SIN EXCEDER EL 30/12/2024</t>
  </si>
  <si>
    <t>11 M - 15 D SIN SUPERAR LA PRESENTE VIGENCIA FISCAL</t>
  </si>
  <si>
    <t>11 M  SIN EXCEDER 31/12/2024</t>
  </si>
  <si>
    <t>11 M SIN SUPERAR 31/12/2024</t>
  </si>
  <si>
    <t>11 M SIN EXCEDER EL 31/12/2024</t>
  </si>
  <si>
    <t>11 M SIN SUPERAR LA PRESENTE VIGENCIA FISCAL.</t>
  </si>
  <si>
    <t>11 M SIN EXCEDER 31/12/2024</t>
  </si>
  <si>
    <t>11 M  SIN SUPERAR 30/12/2024</t>
  </si>
  <si>
    <t>11 M  SIN SUPERAR 31/12/2024</t>
  </si>
  <si>
    <t>1 M SIN SUPERAR LA PRESENTE VIGENCIA FISCAL</t>
  </si>
  <si>
    <t>11 M SIN EXCEDER LA PRESENTE VIGENCIA FISCAL.</t>
  </si>
  <si>
    <t>5 M SIN EXCEDER 30/12/2024</t>
  </si>
  <si>
    <t>10 M SIN EXCEDER 30/12/2024</t>
  </si>
  <si>
    <t>6 M SIN SUPERAR LA PRESENTE VIGENCIA FISCAL.</t>
  </si>
  <si>
    <t>11 M SIN EXCEDER 30/12/2024</t>
  </si>
  <si>
    <t>10 M - 15 D SIN EXCEDER 30/12/2024</t>
  </si>
  <si>
    <t>10 M SIN SUPERAR 31/12/2024</t>
  </si>
  <si>
    <t>4 M  SIN SUPERAR 31/12/2024</t>
  </si>
  <si>
    <t>10 M SIN SUEPRAR 31/12/2024</t>
  </si>
  <si>
    <t>11 M SIN SUEPRAR 31/12/2024</t>
  </si>
  <si>
    <t>10 M  SIN SUPERAR 30/12/2024</t>
  </si>
  <si>
    <t>10 M SIN SUPERAR 30/12/2024</t>
  </si>
  <si>
    <t>10 M SIN EXCEDER LA PRESENTE VIGENCIA FISCAL</t>
  </si>
  <si>
    <t>9 M SIN EXCEDER LA PRESENTE VIGENCIA FISCAL</t>
  </si>
  <si>
    <t>10 M</t>
  </si>
  <si>
    <t>10 M SIN SUPERAR LA PRESENTE VIGENCIA FISCAL</t>
  </si>
  <si>
    <t>6M</t>
  </si>
  <si>
    <t>CONTADORES ASOCIADOS CONTAR S.A.S./ R.L. CARLOS ALBERTO BARRERO RUBIO</t>
  </si>
  <si>
    <t>813003493-0</t>
  </si>
  <si>
    <t>Carrera 5 No 5a-02 Oficina 403 Edif. Banco Bogotá Neiva (Huila)</t>
  </si>
  <si>
    <t>JURIDICA</t>
  </si>
  <si>
    <t>AMANDA LUCIA OSORIO MEDINA</t>
  </si>
  <si>
    <t>CALLE 74A 3W - 24 Barrio Calamari</t>
  </si>
  <si>
    <t>NATURAL</t>
  </si>
  <si>
    <t>KHARIS ZOE ORDOÑEZ MOGOLLON</t>
  </si>
  <si>
    <t>CL 72 A # 4-81 Neiva (Huila)</t>
  </si>
  <si>
    <t>LEDYS MOGOLLÓN GOMEZ</t>
  </si>
  <si>
    <t>DIEGO FERNANDO GAVIRIA CLAROS</t>
  </si>
  <si>
    <t xml:space="preserve">Carrera 31 No 51-60 Apartamento 804 Torre 10 Neiva (Huila)
</t>
  </si>
  <si>
    <t>JUAN FRANCISCO GOMEZ BADILLO</t>
  </si>
  <si>
    <t xml:space="preserve"> Carrera 1F No 70ª-05 Colmenar Neiva (Huila)</t>
  </si>
  <si>
    <t>LUCELIDA MOSQUERA LEAL</t>
  </si>
  <si>
    <t>CL 40 6 A 42 BRR LAS GRANJAS de Neiva Huila.</t>
  </si>
  <si>
    <t>ROBY ERIHK ESCAMILLA GAITAN</t>
  </si>
  <si>
    <t>HECTOR FABIAN LOSADA VARGAS</t>
  </si>
  <si>
    <t>CR 10 6 29 Rivera (Huila)</t>
  </si>
  <si>
    <t>JESUS OCTAVIO VARGAS</t>
  </si>
  <si>
    <t>CR 7 A W 37 57 BRR CAMILO TORRES Neiva (Huila)</t>
  </si>
  <si>
    <t>JENNY CATALINA VILLARREAL OREJUELA</t>
  </si>
  <si>
    <t>Carrera 30B No 21-55 Neiva (Huila)</t>
  </si>
  <si>
    <t>ELISA MERCEDES SANDOVAL SIERRA</t>
  </si>
  <si>
    <t>Carrera 1A No 1ª – 06 Sur Casa Paraiso Pitalito (Huila)</t>
  </si>
  <si>
    <t>LAURA ALEJANDRA GUTIERREZ ROJAS</t>
  </si>
  <si>
    <t xml:space="preserve"> Calle 14 No 1F - 95 Neiva (Huila)
</t>
  </si>
  <si>
    <t>LEIDY LORENA MONTES CABRERA</t>
  </si>
  <si>
    <t xml:space="preserve"> Calle 19 No 43ª – 71 Manzana 6 Casa 1 Turipan Neiva (Huila)</t>
  </si>
  <si>
    <t>JENNIFER CAROLINA VARGAS MUÑOZ</t>
  </si>
  <si>
    <t>Calle 56 No 1W – 99 Torre 6 Apt. 503 Neiva (Huila)</t>
  </si>
  <si>
    <t>MICHAEL ANDRES FALLA MONTENEGRO</t>
  </si>
  <si>
    <t>: CL 25 BIS 32 31 Neiva.</t>
  </si>
  <si>
    <t>ALEJANDRA TELLEZ PEDREROS</t>
  </si>
  <si>
    <t>Calle 21 No 21-90 Casa 27 Conjunto Jacaranda Neiva (Huila)</t>
  </si>
  <si>
    <t>OSCAR JAVIER MONCAYO CALDERON</t>
  </si>
  <si>
    <t>Calle 76A No 2W- 60 Neiva (Huila)</t>
  </si>
  <si>
    <t>DAIRO CASTRO TRUJILLO</t>
  </si>
  <si>
    <t>KM 12 VIA JUNCAL CON LLANOS DE VIMIANZO</t>
  </si>
  <si>
    <t>PABLO ANDRES SALAZAR ORTIZ</t>
  </si>
  <si>
    <t>CL 42 A BIS 2 W 26 BRR SANTA INES Neiva</t>
  </si>
  <si>
    <t>DANIELA MARIN RAMIREZ</t>
  </si>
  <si>
    <t>CR 9 19 69 Campoalegre (Huila)</t>
  </si>
  <si>
    <t>LEYDY LORENA GOMEZ CERQUERA</t>
  </si>
  <si>
    <t>CR 7 ESTE 15 95 SUR CON BALCONES DE LA SABANA AP 201 Pitalito (Huila)</t>
  </si>
  <si>
    <t>JORGE LUIS OSORIO ROA</t>
  </si>
  <si>
    <t>CALLE 66A NO.2W-28 Neiva (Huila)</t>
  </si>
  <si>
    <t>KAROL LORENA MENDEZ CASTRO</t>
  </si>
  <si>
    <t>TV 36 SUR 36-203 Neiva (Huila)</t>
  </si>
  <si>
    <t>PABLO GUSTAVO LOZANO HERNANDEZ</t>
  </si>
  <si>
    <t>Calle 6 Sur No 24-108 Torre 2 Apart. 703 Madrid (Cundinamarca)</t>
  </si>
  <si>
    <t>CONSORCIO INTERCAM</t>
  </si>
  <si>
    <t>901785630-7</t>
  </si>
  <si>
    <t>Carrera 31 No. 51 – 60 Los Pinos - Neiva, Huila</t>
  </si>
  <si>
    <t>MARIBEL LOZANO VARGAS</t>
  </si>
  <si>
    <t>CL 5 3 36 CORR FORTALECILLAS Neiva (Huila)</t>
  </si>
  <si>
    <t>JAVIER MAURICIO FAJARDO MARTINEZ</t>
  </si>
  <si>
    <t>CR 18 5 C 25 BRR CALIXTO Neiva</t>
  </si>
  <si>
    <t>MAICOL ANIBAL QUINTERO MONTES</t>
  </si>
  <si>
    <t>CL 21 SUR 22 63 AP 103 BL 6 Neiva</t>
  </si>
  <si>
    <t>DARSY JULIETH ROMERO PENAGOS</t>
  </si>
  <si>
    <t>CR 31 # 1 D – 25 Neiva</t>
  </si>
  <si>
    <t>ANDRES MAURICIO TRUJILLO TOVAR</t>
  </si>
  <si>
    <t>CRA10 # 20 37 Campoalegre</t>
  </si>
  <si>
    <t>CARLOS DANIEL MENDEZ MEJIA</t>
  </si>
  <si>
    <t>CALLE 55 A N°2W 45 Torre 4 Apto 404 Neiva</t>
  </si>
  <si>
    <t xml:space="preserve">DANIELA ROJAS MUÑOZ </t>
  </si>
  <si>
    <t xml:space="preserve"> Calle 5 N° 3 – 62</t>
  </si>
  <si>
    <t>WILLIAM VICENTE RUEDA VILLEGAS</t>
  </si>
  <si>
    <t>Calle 14 No 2-52 Torre 1 Apart. 603 Pitalito (Huila)</t>
  </si>
  <si>
    <t>CONSUELO CUELLAR ROJAS</t>
  </si>
  <si>
    <t>Calle 17 Sur No 1E – 44 Conjunto Mirador de la Candelaria Pitalito (Huila)</t>
  </si>
  <si>
    <t>YURY ROCIO OMEN RIVERA</t>
  </si>
  <si>
    <t>Vereda La Reforma Palestina (Huila)</t>
  </si>
  <si>
    <t>ELIANA YULIET URQUIJO TRUJILLO</t>
  </si>
  <si>
    <t>CL 25 44 28 BRR LOS COLORES – NEIVA (H)</t>
  </si>
  <si>
    <t>MARISOL BAHAMÓN SÁNCHEZ</t>
  </si>
  <si>
    <t>Calle 70 N° 4 – 39 Neiva</t>
  </si>
  <si>
    <t>ALEXANDER PERDOMO CASTRO</t>
  </si>
  <si>
    <t xml:space="preserve"> CL 17 39 60 Campoalegre (Huila)</t>
  </si>
  <si>
    <t>FREDY MEDINA ARCE</t>
  </si>
  <si>
    <t>Calle 19 No 44-35 Casa # 1 Neiva (Huila)</t>
  </si>
  <si>
    <t>MIGUEL FELIPE VILLARREAL OREJUELA</t>
  </si>
  <si>
    <t>ANDRES FELIPE TRIANA SOTO</t>
  </si>
  <si>
    <t>Carrera 50 No 27C-01 Apart. 703 Los Colores Neiva (Huila)</t>
  </si>
  <si>
    <t>NATALIA PUENTES</t>
  </si>
  <si>
    <t>CL 4 7 70 BRR CENTRO Rivera (Huila)</t>
  </si>
  <si>
    <t>MARÍA NATHALY PAVA ROJAS</t>
  </si>
  <si>
    <t>CL 25 A 36 A 60 TO 2 AP 301 CONJ EL OTUN Neiva</t>
  </si>
  <si>
    <t>ADRIANA CATHERINE LOSADA SUAZA</t>
  </si>
  <si>
    <t xml:space="preserve"> RP DE LA PRIMERA VDA LA PORTADA Pitalito (Huila)</t>
  </si>
  <si>
    <t>MARIA CAMILA CAMERO RODRIGUEZ</t>
  </si>
  <si>
    <t xml:space="preserve"> Carrera 10 No 11-31 Eulogio Durán Paicol (Huila)
</t>
  </si>
  <si>
    <t>MARITZA ANDREA HERNANDEZ PEÑA</t>
  </si>
  <si>
    <t>CL 8 B 35 01 BRR LA FLORESTA – NEIVA (H)</t>
  </si>
  <si>
    <t>CALLE 71 25 06 BARRIO TERRAZAS DE ALGARROBO NEIVA (H)</t>
  </si>
  <si>
    <t>SERGIO ANDRES CARDOZO GUTIERREZ</t>
  </si>
  <si>
    <t>Calle 74 A N° 2W 30 Neiva</t>
  </si>
  <si>
    <t>MARIA LILI SABI MARTINEZ</t>
  </si>
  <si>
    <t>VDA EL CEDRO CORR BRUSELAS</t>
  </si>
  <si>
    <t>CARLOS ANDRES LOZANO ROMERO</t>
  </si>
  <si>
    <t>CL 2 A 1 D 73 Neiva</t>
  </si>
  <si>
    <t>EDNA LIZED PASTRANA PINTO</t>
  </si>
  <si>
    <t>CR 23 10 32 Neiva</t>
  </si>
  <si>
    <t>VALENTINA AVILA MOSQUERA</t>
  </si>
  <si>
    <t>Calle 13A BIS N° 1G – 16</t>
  </si>
  <si>
    <t>CESAR AUGUSTO PENAGOS GARCIA</t>
  </si>
  <si>
    <t xml:space="preserve"> CR 1 BIS W 36 B 07 Neiva (Huila)</t>
  </si>
  <si>
    <t>CARLOS ENRIQUE RUIZ MENDEZ</t>
  </si>
  <si>
    <t>CRA 7B 22 55 BARRIO JOSE EUSTACIO RIVERA NEIVA (H)</t>
  </si>
  <si>
    <t>OSCAR ANDRES HERNANDEZ GUTIERREZ</t>
  </si>
  <si>
    <t>Calle 17 No 1-67 Campoalegre (Huila)</t>
  </si>
  <si>
    <t>JUANA MARIA PINO ARTUNDUAGA</t>
  </si>
  <si>
    <t>CL 8 A 13 58 Pitalito</t>
  </si>
  <si>
    <t>MARIA ISABEL CARRIZOSA SEGURA</t>
  </si>
  <si>
    <t>Calle 8N 39 57 Neiva</t>
  </si>
  <si>
    <t>JESUS MARIA CASTRO MONTAÑA</t>
  </si>
  <si>
    <t>Calle 13 No 5.35 Neiva (Huila)</t>
  </si>
  <si>
    <t>RUBEN DARIO ALVAREZ SERRATO</t>
  </si>
  <si>
    <t xml:space="preserve"> Carrera 6 No 1ª-06 Nátaga (Huila)
</t>
  </si>
  <si>
    <t>HERIC GONZALEZ GONZALEZ</t>
  </si>
  <si>
    <t>WILSON VASQUEZ IBARRA</t>
  </si>
  <si>
    <t>CR 34 C 25 47 BRR EL TESORO Neiva (Huila)</t>
  </si>
  <si>
    <t>KAROL JOHANNA JIMENEZ RAMIREZ</t>
  </si>
  <si>
    <t xml:space="preserve"> CR 2 5 11 Neiva (Huila)</t>
  </si>
  <si>
    <t>KARLA DANIELA SOTTO RODRIGUEZ</t>
  </si>
  <si>
    <t>Calle 6 No 11-31 La Plata (Huila)</t>
  </si>
  <si>
    <t>LINDA VANESSA DIAZ TRIANA</t>
  </si>
  <si>
    <t>CL 2 5 23 Plata-H.</t>
  </si>
  <si>
    <t>ANDRES FELIPE LABRADOR CADENA</t>
  </si>
  <si>
    <t>CALLE 20 47A 53 CASA VILLAS DE SAN FERNANDO Neiva.</t>
  </si>
  <si>
    <t>ALEXANDER PARAMO CHANTRE</t>
  </si>
  <si>
    <t>VDA LA FLORIDA Guadalupe (Huila)</t>
  </si>
  <si>
    <t>JORGE ELIECER SILVA MANCHOLA</t>
  </si>
  <si>
    <t>Carrera 17 No. 40-15 Gualanday Neiva</t>
  </si>
  <si>
    <t>HECTOR JULIAN GOMEZ GULUMA</t>
  </si>
  <si>
    <t>VDA LAS COLINAS Pitalito (Huila)</t>
  </si>
  <si>
    <t>ADRIANA STEFANY PERDOMO LEAL</t>
  </si>
  <si>
    <t>CR 2 E 9 28 SUR PITALITO (H)</t>
  </si>
  <si>
    <t>ANYELA YOHANA LUNA BOLAÑOS</t>
  </si>
  <si>
    <t>CL 56 A # 5-03 PITALITO (H)</t>
  </si>
  <si>
    <t>ZULMA VIVIANA PLAZA ROCHA</t>
  </si>
  <si>
    <t>CL 6 28 30 BRR LA GAITANA Neiva (Huila)</t>
  </si>
  <si>
    <t>LISETH FERNANDA VARGAS VILLARREAL</t>
  </si>
  <si>
    <t>CL 18 SUR 5 25 Pitalito</t>
  </si>
  <si>
    <t>GERMAN DARÍO OTÁLORA NASAYO</t>
  </si>
  <si>
    <t>CR 6 2 52 BRR DIVINO NIÑO – NATAGA HUILA</t>
  </si>
  <si>
    <t>CRISTIAN ANDRES CORTES DIAZ</t>
  </si>
  <si>
    <t>Carrera 38B No 21A-09 Neiva (Huila)</t>
  </si>
  <si>
    <t>JANNER MAURICIO MANJARRES TRUJILLO</t>
  </si>
  <si>
    <t>Carrera 21 No 50-17 Neiva (Huila)</t>
  </si>
  <si>
    <t>NATALIA SALAZAR OSORIO</t>
  </si>
  <si>
    <t>CR 68 B 22 A 71 DE BOGOTÁ D.C.</t>
  </si>
  <si>
    <t>AUGUSTO ENRIQUE BORRERO DURAN</t>
  </si>
  <si>
    <t>CL 56 B 17 61 CONJ AMANRANTO BL 8 AP 504 Neiva</t>
  </si>
  <si>
    <t>DIANA CAROLINA ALARCON JIMENEZ</t>
  </si>
  <si>
    <t>Calle 34 10 03 Conjunto Coruña de Berdez Neiva</t>
  </si>
  <si>
    <t>DIANA CONSTANZA ROJAS REYES</t>
  </si>
  <si>
    <t xml:space="preserve"> CR 6 3 19 Tarqui (Huila)</t>
  </si>
  <si>
    <t>CLAUDIA MAYERLY HENAO CHARRY</t>
  </si>
  <si>
    <t>CR 1 D 66 A 04 Neiva</t>
  </si>
  <si>
    <t>ADRIANA JIMENA PEREZ PRIETO</t>
  </si>
  <si>
    <t>CL 3 B SUR 2 A 19 BRR LA GAITANA La Plata (Huila)</t>
  </si>
  <si>
    <t>KAREN YULIETH SAAVEDRA GODOY</t>
  </si>
  <si>
    <t>Carrera 17 No 6B-07 Neiva (Huila)</t>
  </si>
  <si>
    <t>ANDREA KATHERINE TOVAR CHARRY</t>
  </si>
  <si>
    <t>ANGELA MARIA PERDOMO CHAVARRO</t>
  </si>
  <si>
    <t>CARRERA 6 # 6 – 24 CASA CENTRO PAICOL (H)</t>
  </si>
  <si>
    <t>CL 76 1 W 59 Neiva (H)</t>
  </si>
  <si>
    <t>STEWARK ESTIVENS PAYARES PRADO</t>
  </si>
  <si>
    <t>Calle 22B No 44-76 Neiva (Huila)</t>
  </si>
  <si>
    <t>CARLOS ARTURO MEDINA RUBIANO</t>
  </si>
  <si>
    <t xml:space="preserve">CALLE 19N 46 80 CASA 11 E ALTO LLANO NEIVA </t>
  </si>
  <si>
    <t>MARIA ALEJANDRA BONILLA ESTEBAN</t>
  </si>
  <si>
    <t>CL 42 5 W 39 Neiva (Huila)</t>
  </si>
  <si>
    <t>JESUS DAVID GARAVITO SANCHEZ</t>
  </si>
  <si>
    <t>CLL 55 A 2 AW 45 Neiva Huila</t>
  </si>
  <si>
    <t>NATALIA MUÑOZ AROS</t>
  </si>
  <si>
    <t>VEREDA ALTO TRES ESQUINAS Gigante – Huila</t>
  </si>
  <si>
    <t>YINA LORENA MENSA ORTIZ</t>
  </si>
  <si>
    <t>CR 5 A ESTE 2 A 27 SUR Pitalito (Huila)</t>
  </si>
  <si>
    <t>CALLE 18 4E 40 PRIMER PISO VILLAS DE SAN CARLOS PITALITO (H)</t>
  </si>
  <si>
    <t>CARLOS MARIO DÍAZ PÉREZ</t>
  </si>
  <si>
    <t>CL 15 B # 33 A - O 6 – NEIVA HUILA</t>
  </si>
  <si>
    <t>MAYERLY CHAVARRO BARRERA</t>
  </si>
  <si>
    <t>RUBIEL ANDRES TORRES TOVAR</t>
  </si>
  <si>
    <t>CONJ TORRES DE IPACARAI 2 Neiva</t>
  </si>
  <si>
    <t>CINDY JULIETH RODRIGUEZ MUÑOZ</t>
  </si>
  <si>
    <t>Carrera 6B No 4-05 Pitalito (Huila)</t>
  </si>
  <si>
    <t>JOHAN DAVID ORTEGA ASTUDILLO</t>
  </si>
  <si>
    <t>VEREDA HIGUERON Pitalito (Huila)</t>
  </si>
  <si>
    <t>JOSE ALDEMAR PERDOMO LOMELIN</t>
  </si>
  <si>
    <t>INGRY LORENA ORTIZ PEÑA</t>
  </si>
  <si>
    <t>Calle 16 No 4-62 Pitalito (Huila)</t>
  </si>
  <si>
    <t>ANYHE CATERINE ALAPE RAMOS</t>
  </si>
  <si>
    <t>CARMEN ROSA MORA SUAREZ</t>
  </si>
  <si>
    <t>CL 1 D # 30 A - 19 BRR Acacias III etapa Neiva</t>
  </si>
  <si>
    <t>ALVARO JOSÉ TARAZONA TRUJILLO</t>
  </si>
  <si>
    <t>MARTHA STELLA RODRIGUEZ PERDOMO</t>
  </si>
  <si>
    <t>CALLE 7 NRO 4 30 TESALIA (H)</t>
  </si>
  <si>
    <t>ADOLFO HOYOS SAMBONI</t>
  </si>
  <si>
    <t>VDA VISTA HERMOSA CORR PALMARITO Pitalito- Huila</t>
  </si>
  <si>
    <t>FRANCINED SOLORZANO CASTRO</t>
  </si>
  <si>
    <t>CL 25 A 36 68 TO 2 AP 301Pitalito- Huila</t>
  </si>
  <si>
    <t>LEIDY KATHERINE ARENAS RODRIGUEZ</t>
  </si>
  <si>
    <t>BIG PASS S.A.S</t>
  </si>
  <si>
    <t>800112214-2</t>
  </si>
  <si>
    <t>CALLE 72 No.10 - 07 OFICINA 201 BOGOTA D.C</t>
  </si>
  <si>
    <t>DISTRACOM S.A.</t>
  </si>
  <si>
    <t>811009788-8</t>
  </si>
  <si>
    <t>Calle 7 No. 24-20 Cerete Córdoba</t>
  </si>
  <si>
    <t>CL 8 48 40 NEIVA (H)</t>
  </si>
  <si>
    <t>CRISTIAN JOSE ARIAS BARRERA</t>
  </si>
  <si>
    <t>CL 22 A SUR 32 56 Neiva</t>
  </si>
  <si>
    <t>JAIRO TRUJILLO CUELLAR</t>
  </si>
  <si>
    <t>CARMEN LORENA TRUJILLO CHARRY</t>
  </si>
  <si>
    <t>CALLE 56B N° 17 - 71 Torre 2 Apto 404 Amaranto Neiva</t>
  </si>
  <si>
    <t>EDGAR DUVAN ESTRADA PINO</t>
  </si>
  <si>
    <t>CL 12 # 8 B – 111 Neiva- Huila</t>
  </si>
  <si>
    <t>MARTHA STELLA PINTO POLANIA</t>
  </si>
  <si>
    <t>CR 6 W 25 B 40 Neiva</t>
  </si>
  <si>
    <t>JORGE HEMERSON MARTINEZ SALAZAR</t>
  </si>
  <si>
    <t>CR 8 G 28 30 Neiva</t>
  </si>
  <si>
    <t xml:space="preserve">Calle 5 No 12 – 57 ALTICO Neiva </t>
  </si>
  <si>
    <t>ANGELA MARIA FAJARDO DELGADO</t>
  </si>
  <si>
    <t>Vereda El Recuerdo – Corregimiento Criollo Pitalito (Huila)</t>
  </si>
  <si>
    <t>CALLE 5 5 – 49 LA PLATA (H)</t>
  </si>
  <si>
    <t>MARCOS JAVIER MOTTA PERDOMO</t>
  </si>
  <si>
    <t>CR 7 # 7 09 Neiva</t>
  </si>
  <si>
    <t>CALLE 2ª 10-34 LA PLATA (H)</t>
  </si>
  <si>
    <t>MARTHA XIMENA NINCO CASTAÑEDA</t>
  </si>
  <si>
    <t>CL 16 # 14 A 03 Campoalegre</t>
  </si>
  <si>
    <t>BAUDELINO GALINDEZ MARIN</t>
  </si>
  <si>
    <t>VDA LA FLORIDA SAN AGUSTÍN (H)</t>
  </si>
  <si>
    <t>JAVIER ALEXIS TOVAR RIOS</t>
  </si>
  <si>
    <t>DIANA MARGARITA SALAZAR ALFARO</t>
  </si>
  <si>
    <t>Calle 46 No 16-224 Torre 1 Apto 160 1B Neiva (Huila)</t>
  </si>
  <si>
    <t>HEIDY MARCELA CALDERON VEGA</t>
  </si>
  <si>
    <t>RODOLFO ALBERTO PARRA AGUDELO</t>
  </si>
  <si>
    <t>CALLE 51 71A 39 Apartamento 401</t>
  </si>
  <si>
    <t>ANA MARIA PERDOMO DUGARTE</t>
  </si>
  <si>
    <t>AC 65 # 1 E 34 NEIVA (H)</t>
  </si>
  <si>
    <t>CINDY JOHANA MOSQUERA PASTRANA</t>
  </si>
  <si>
    <t>SERGIO ANDRES VARGAS SILVA</t>
  </si>
  <si>
    <t>JOSEPH RUBEN ESPITIA MEDINA</t>
  </si>
  <si>
    <t>Calle 26A No 44-59 Neiva (Huila)</t>
  </si>
  <si>
    <t>KAREN LICETTE CHAVARRO FIERRO</t>
  </si>
  <si>
    <t>CAROL MILENE ANTURI ESQUIVEL</t>
  </si>
  <si>
    <t>JAVIER STERLING BOBADILLA</t>
  </si>
  <si>
    <t>CL 20 A 46-15 BRR LA RIOJA Neiva (Huila)</t>
  </si>
  <si>
    <t>JOAQUIN ERNESTO CASAS GONZALEZ</t>
  </si>
  <si>
    <t>Calle 8 No 36-07 La Floresta Neiva (Huila)</t>
  </si>
  <si>
    <t>JUAN DAVID ARANGO GARTNER</t>
  </si>
  <si>
    <t>CARRERA 71 1 516 LA FLORIDA VILLAMARIA - CALDAS</t>
  </si>
  <si>
    <t>ANGELA FERNANDA RAMOS TOVAR</t>
  </si>
  <si>
    <t>Calle 13 No 1F-73 Neiva (Huila)</t>
  </si>
  <si>
    <t>SUSSAN JULIETH JAVELA CANO</t>
  </si>
  <si>
    <t>Calle 22 No 1ª-07 Conjunto Brisas del Magdalena Casa G1 Neiva (Huila)</t>
  </si>
  <si>
    <t>CAMILO ALFONSO PERDOMO HOYOS</t>
  </si>
  <si>
    <t>LILIANA ANDREA RIOS LOSADA</t>
  </si>
  <si>
    <t>Vereda Riverita – Luis Gerardo Bustos Rivera (Huila)</t>
  </si>
  <si>
    <t>LINA CONSTANZA LADINO PASTRANA</t>
  </si>
  <si>
    <t xml:space="preserve"> CALLE 72N 4 51 Tercer Milenio Neiva (Huila)</t>
  </si>
  <si>
    <t>ANDRES FELIPE TRIVIÑO</t>
  </si>
  <si>
    <t xml:space="preserve">CR 12 B 8 27 Garzón (Huila) </t>
  </si>
  <si>
    <t>OLIVER BONILLA GUTIERREZ</t>
  </si>
  <si>
    <t>CL 9 3 50 OF 322 Neiva (Huila)</t>
  </si>
  <si>
    <t>EVERT PERALTA ARDILA</t>
  </si>
  <si>
    <t>CALLE 7 # 7 Of. 801 NEIVA (H)</t>
  </si>
  <si>
    <t>MARIA LUCIA CLEVES CASTAÑO</t>
  </si>
  <si>
    <t>Carrera 32 No 20-51 Neiva (Huila)</t>
  </si>
  <si>
    <t>DIANNY MARCELA ALBORNOZ BONILLA</t>
  </si>
  <si>
    <t>CL 1 B N 13 26 Pitalito (Huila)</t>
  </si>
  <si>
    <t>ANNGY TAPIERO CANGREJO</t>
  </si>
  <si>
    <t>CR 5 A 62 100 Neiva (Huila)</t>
  </si>
  <si>
    <t>LUISA FERNANDA NUÑEZ RAMOS</t>
  </si>
  <si>
    <t>Calle 14 No 1-24 Pitalito (Huila)</t>
  </si>
  <si>
    <t>MERCEDES FALLA QUINTERO</t>
  </si>
  <si>
    <t>CL 20 A 34 B 10 BRR PRIMAVERA DE BUGANVILES Neiva (Huila)</t>
  </si>
  <si>
    <t>OSMAR HERNANDO TOVAR ARIAS</t>
  </si>
  <si>
    <t>CL 6 1 56 YAGUARÁ (H)</t>
  </si>
  <si>
    <t>LINA FERNANDA DURÁN SALGADO</t>
  </si>
  <si>
    <t>CR 41 A 18 C 18 AP 101 NEIVA (H)</t>
  </si>
  <si>
    <t>PAULA FERNANDA GONZALEZ ANDRADE</t>
  </si>
  <si>
    <t>WILVER NICOLAS RESTREPO RIAÑOS</t>
  </si>
  <si>
    <t>Carrera 5A No 2ª-43 Sur – Villa Catarina Pitalito (Huila)</t>
  </si>
  <si>
    <t>ALIX YOHANA MORENO URREA</t>
  </si>
  <si>
    <t>CARRERA 8B 13 20 CASA LA TOMA Neiva</t>
  </si>
  <si>
    <t>JESUS ANDRES DUSSAN MONTEALEGRE</t>
  </si>
  <si>
    <t>Carrera 17 No 28-09 Los Andes Neiva (Huila)</t>
  </si>
  <si>
    <t>LUISA FERNANDA JARAMILLO MORENO</t>
  </si>
  <si>
    <t>Calle 3 No 11-26 San José San Agustín (Huila)</t>
  </si>
  <si>
    <t>JUAN PABLO CASTILLO RAMIREZ</t>
  </si>
  <si>
    <t>CL 33 15 44 BARRIO VILLA ALEJANDRA – PALERMO (H)</t>
  </si>
  <si>
    <t>JENNY FERNANDA RAMIREZ ALARCON</t>
  </si>
  <si>
    <t>Calle 5 No 24-48 Neiva (Huila)</t>
  </si>
  <si>
    <t>DIANA MARCELA POLANIA CAVIEDES</t>
  </si>
  <si>
    <t>CL 15 # 7 A – 71 NEIVA (H)</t>
  </si>
  <si>
    <t>MARIA CAMILA BASTO RIASCOS</t>
  </si>
  <si>
    <t>CL 23 A S 7 25 E Pitalito Huila</t>
  </si>
  <si>
    <t>MAYERLY OME SAMBONI</t>
  </si>
  <si>
    <t>CR 3 A W 25 E 106 DE NEIVA (H)</t>
  </si>
  <si>
    <t>YAMILETH ORTEGA CALDERON</t>
  </si>
  <si>
    <t>CR 5 ESTE 3 24 – PITALITO (H)</t>
  </si>
  <si>
    <t>SANTIAGO ANGEL BOTERO</t>
  </si>
  <si>
    <t>CL 57 A 20 B 31 Neiva</t>
  </si>
  <si>
    <t>DANIEL FERNANDO CABRERA SANCHEZ</t>
  </si>
  <si>
    <t>DIEGO ALEJANDRO RINCON ACHURY</t>
  </si>
  <si>
    <t>CL 15 32 86 Neiva (Huila)</t>
  </si>
  <si>
    <t>CAMILO ANDRES CHARRY AMAYA</t>
  </si>
  <si>
    <t>WILMER VALENZUELA MOLINA</t>
  </si>
  <si>
    <t>KAREN TATIANA DIAZ VALENCIA</t>
  </si>
  <si>
    <t>ADRIANA MARIA CALDERON VARGAS</t>
  </si>
  <si>
    <t>CR 2 E 3 F 26 SUR PITALITO (H)</t>
  </si>
  <si>
    <t>CLAUDIA JANETH MOSQUERA GRAJALES</t>
  </si>
  <si>
    <t>Carrera 42 N° 18A – 34</t>
  </si>
  <si>
    <t>MARIA PAULA AMAYA LOSADA</t>
  </si>
  <si>
    <t>JENNYFER ANDREA PEÑA DELGADO</t>
  </si>
  <si>
    <t>VDA JUAN MARTIN TIMANÁ (H)</t>
  </si>
  <si>
    <t>CARLOS ALBERTO MONTAÑA CERQUERA</t>
  </si>
  <si>
    <t>CALLE 17 B No. 17 A - 16 CAMPOALEGRE</t>
  </si>
  <si>
    <t>MIGUEL GERARDO NUÑEZ MOLINARES</t>
  </si>
  <si>
    <t>Calle 4 No 3-43 Villa del Rio Tarqui (Huila)</t>
  </si>
  <si>
    <t>RUBIELA CALDERON LUNA</t>
  </si>
  <si>
    <t>Calle 20 A # 12 21 Barrio Mararay</t>
  </si>
  <si>
    <t>VIVERO TIERRA NEGRA S.A.S.</t>
  </si>
  <si>
    <t>CL 7 D 43 A 15 Medellin</t>
  </si>
  <si>
    <t>STEFANIE CAMILA SALAZAR GUTIERREZ</t>
  </si>
  <si>
    <t>LAURA VICTORIA ONAS PERDOMO</t>
  </si>
  <si>
    <t>CRA 1 No 15 - 17 PITALITO</t>
  </si>
  <si>
    <t>VEREDA SANTA LUCIA CORREGIMIENTO VEGALARGA</t>
  </si>
  <si>
    <t>YULI ALEJANDRA HOYOS VALENCIA</t>
  </si>
  <si>
    <t>FINCA LA MIRLA - VEREDA CAFARNAUM PITALITO</t>
  </si>
  <si>
    <t>ALEJANDRO MONTEALEGRE DE LA ESPRIELLA</t>
  </si>
  <si>
    <t>Calle 2C # 9-16 GIGANTE</t>
  </si>
  <si>
    <t>FERRETEROS Y ELECTRICOS SAS</t>
  </si>
  <si>
    <t>CARRERA 55 N 76-69</t>
  </si>
  <si>
    <t>ANA GABRIELA CASTRO POLO</t>
  </si>
  <si>
    <t>URB CAMPESTRE VILLA DE LEIVA VEREDA ALTO SARTENEJO Garzón.</t>
  </si>
  <si>
    <t>PTE</t>
  </si>
  <si>
    <t>N/A</t>
  </si>
  <si>
    <t>https://community.secop.gov.co/Public/Tendering/OpportunityDetail/Index?noticeUID=CO1.NTC.5382467&amp;isFromPublicArea=True&amp;isModal=False</t>
  </si>
  <si>
    <t>https://community.secop.gov.co/Public/Tendering/OpportunityDetail/Index?noticeUID=CO1.NTC.5387926&amp;isFromPublicArea=True&amp;isModal=False</t>
  </si>
  <si>
    <t>https://community.secop.gov.co/Public/Tendering/OpportunityDetail/Index?noticeUID=CO1.NTC.5388173&amp;isFromPublicArea=True&amp;isModal=False</t>
  </si>
  <si>
    <t>https://community.secop.gov.co/Public/Tendering/OpportunityDetail/Index?noticeUID=CO1.NTC.5388636&amp;isFromPublicArea=True&amp;isModal=False</t>
  </si>
  <si>
    <t>https://community.secop.gov.co/Public/Tendering/OpportunityDetail/Index?noticeUID=CO1.NTC.5388464&amp;isFromPublicArea=True&amp;isModal=False</t>
  </si>
  <si>
    <t>https://community.secop.gov.co/Public/Tendering/OpportunityDetail/Index?noticeUID=CO1.NTC.5393183&amp;isFromPublicArea=True&amp;isModal=False</t>
  </si>
  <si>
    <t>https://community.secop.gov.co/Public/Tendering/OpportunityDetail/Index?noticeUID=CO1.NTC.5393422&amp;isFromPublicArea=True&amp;isModal=False</t>
  </si>
  <si>
    <t>https://community.secop.gov.co/Public/Tendering/OpportunityDetail/Index?noticeUID=CO1.NTC.5415449&amp;isFromPublicArea=True&amp;isModal=False</t>
  </si>
  <si>
    <t>https://community.secop.gov.co/Public/Tendering/OpportunityDetail/Index?noticeUID=CO1.NTC.5418478&amp;isFromPublicArea=True&amp;isModal=Fals</t>
  </si>
  <si>
    <t>https://community.secop.gov.co/Public/Tendering/OpportunityDetail/Index?noticeUID=CO1.NTC.5417719&amp;isFromPublicArea=True&amp;isModal=False</t>
  </si>
  <si>
    <t>https://community.secop.gov.co/Public/Tendering/OpportunityDetail/Index?noticeUID=CO1.NTC.5421367&amp;isFromPublicArea=True&amp;isModal=False</t>
  </si>
  <si>
    <t>https://community.secop.gov.co/Public/Tendering/OpportunityDetail/Index?noticeUID=CO1.NTC.5421728&amp;isFromPublicArea=True&amp;isModal=False</t>
  </si>
  <si>
    <t>https://community.secop.gov.co/Public/Tendering/OpportunityDetail/Index?noticeUID=CO1.NTC.5421673&amp;isFromPublicArea=True&amp;isModal=False</t>
  </si>
  <si>
    <t>https://community.secop.gov.co/Public/Tendering/OpportunityDetail/Index?noticeUID=CO1.NTC.5422210&amp;isFromPublicArea=True&amp;isModal=False</t>
  </si>
  <si>
    <t>https://community.secop.gov.co/Public/Tendering/OpportunityDetail/Index?noticeUID=CO1.NTC.5422313&amp;isFromPublicArea=True&amp;isModal=False</t>
  </si>
  <si>
    <t>https://community.secop.gov.co/Public/Tendering/OpportunityDetail/Index?noticeUID=CO1.NTC.5423454&amp;isFromPublicArea=True&amp;isModal=False</t>
  </si>
  <si>
    <t>https://community.secop.gov.co/Public/Tendering/OpportunityDetail/Index?noticeUID=CO1.NTC.5424725&amp;isFromPublicArea=True&amp;isModal=False</t>
  </si>
  <si>
    <t>https://community.secop.gov.co/Public/Tendering/OpportunityDetail/Index?noticeUID=CO1.NTC.5437173&amp;isFromPublicArea=True&amp;isModal=False</t>
  </si>
  <si>
    <t>https://community.secop.gov.co/Public/Tendering/OpportunityDetail/Index?noticeUID=CO1.NTC.5437628&amp;isFromPublicArea=True&amp;isModal=False</t>
  </si>
  <si>
    <t>https://community.secop.gov.co/Public/Tendering/OpportunityDetail/Index?noticeUID=CO1.NTC.5444859&amp;isFromPublicArea=True&amp;isModal=False</t>
  </si>
  <si>
    <t>https://community.secop.gov.co/Public/Tendering/OpportunityDetail/Index?noticeUID=CO1.NTC.5443762&amp;isFromPublicArea=True&amp;isModal=False</t>
  </si>
  <si>
    <t>https://community.secop.gov.co/Public/Tendering/OpportunityDetail/Index?noticeUID=CO1.NTC.5453825&amp;isFromPublicArea=True&amp;isModal=False</t>
  </si>
  <si>
    <t>https://community.secop.gov.co/Public/Tendering/OpportunityDetail/Index?noticeUID=CO1.NTC.5454619&amp;isFromPublicArea=True&amp;isModal=False</t>
  </si>
  <si>
    <t>https://community.secop.gov.co/Public/Tendering/OpportunityDetail/Index?noticeUID=CO1.NTC.5465948&amp;isFromPublicArea=True&amp;isModal=False</t>
  </si>
  <si>
    <t>https://community.secop.gov.co/Public/Tendering/OpportunityDetail/Index?noticeUID=CO1.NTC.5454578&amp;isFromPublicArea=True&amp;isModal=False</t>
  </si>
  <si>
    <t>https://community.secop.gov.co/Public/Tendering/OpportunityDetail/Index?noticeUID=CO1.NTC.5324661&amp;isFromPublicArea=True&amp;isModal=False</t>
  </si>
  <si>
    <t>https://community.secop.gov.co/Public/Tendering/OpportunityDetail/Index?noticeUID=CO1.NTC.5466552&amp;isFromPublicArea=True&amp;isModal=False</t>
  </si>
  <si>
    <t>https://community.secop.gov.co/Public/Tendering/OpportunityDetail/Index?noticeUID=CO1.NTC.5467715&amp;isFromPublicArea=True&amp;isModal=False</t>
  </si>
  <si>
    <t>https://community.secop.gov.co/Public/Tendering/OpportunityDetail/Index?noticeUID=CO1.NTC.5467778&amp;isFromPublicArea=True&amp;isModal=False</t>
  </si>
  <si>
    <t>https://community.secop.gov.co/Public/Tendering/OpportunityDetail/Index?noticeUID=CO1.NTC.5468187&amp;isFromPublicArea=True&amp;isModal=False</t>
  </si>
  <si>
    <t>https://community.secop.gov.co/Public/Tendering/OpportunityDetail/Index?noticeUID=CO1.NTC.5483392&amp;isFromPublicArea=True&amp;isModal=False</t>
  </si>
  <si>
    <t>https://community.secop.gov.co/Public/Tendering/OpportunityDetail/Index?noticeUID=CO1.NTC.5483924&amp;isFromPublicArea=True&amp;isModal=False</t>
  </si>
  <si>
    <t>https://community.secop.gov.co/Public/Tendering/OpportunityDetail/Index?noticeUID=CO1.NTC.5483884&amp;isFromPublicArea=True&amp;isModal=False</t>
  </si>
  <si>
    <t>https://community.secop.gov.co/Public/Tendering/OpportunityDetail/Index?noticeUID=CO1.NTC.5500468&amp;isFromPublicArea=True&amp;isModal=False</t>
  </si>
  <si>
    <t>https://community.secop.gov.co/Public/Tendering/OpportunityDetail/Index?noticeUID=CO1.NTC.5493756&amp;isFromPublicArea=True&amp;isModal=False</t>
  </si>
  <si>
    <t>https://community.secop.gov.co/Public/Tendering/OpportunityDetail/Index?noticeUID=CO1.NTC.5499324&amp;isFromPublicArea=True&amp;isModal=False</t>
  </si>
  <si>
    <t>https://community.secop.gov.co/Public/Tendering/OpportunityDetail/Index?noticeUID=CO1.NTC.5499430&amp;isFromPublicArea=True&amp;isModal=False</t>
  </si>
  <si>
    <t>https://community.secop.gov.co/Public/Tendering/OpportunityDetail/Index?noticeUID=CO1.NTC.5499585&amp;isFromPublicArea=True&amp;isModal=False</t>
  </si>
  <si>
    <t>https://community.secop.gov.co/Public/Tendering/OpportunityDetail/Index?noticeUID=CO1.NTC.5499648&amp;isFromPublicArea=True&amp;isModal=False</t>
  </si>
  <si>
    <t>https://community.secop.gov.co/Public/Tendering/OpportunityDetail/Index?noticeUID=CO1.NTC.5500213&amp;isFromPublicArea=True&amp;isModal=False</t>
  </si>
  <si>
    <t>https://community.secop.gov.co/Public/Tendering/OpportunityDetail/Index?noticeUID=CO1.NTC.5500413&amp;isFromPublicArea=True&amp;isModal=False</t>
  </si>
  <si>
    <t>https://community.secop.gov.co/Public/Tendering/OpportunityDetail/Index?noticeUID=CO1.NTC.5500442&amp;isFromPublicArea=True&amp;isModal=False</t>
  </si>
  <si>
    <t>https://community.secop.gov.co/Public/Tendering/OpportunityDetail/Index?noticeUID=CO1.NTC.5500964&amp;isFromPublicArea=True&amp;isModal=False</t>
  </si>
  <si>
    <t>https://community.secop.gov.co/Public/Tendering/OpportunityDetail/Index?noticeUID=CO1.NTC.5501601&amp;isFromPublicArea=True&amp;isModal=False</t>
  </si>
  <si>
    <t>https://community.secop.gov.co/Public/Tendering/OpportunityDetail/Index?noticeUID=CO1.NTC.5513981&amp;isFromPublicArea=True&amp;isModal=False</t>
  </si>
  <si>
    <t>https://community.secop.gov.co/Public/Tendering/OpportunityDetail/Index?noticeUID=CO1.NTC.5507875&amp;isFromPublicArea=True&amp;isModal=False</t>
  </si>
  <si>
    <t>https://community.secop.gov.co/Public/Tendering/OpportunityDetail/Index?noticeUID=CO1.NTC.5508646&amp;isFromPublicArea=True&amp;isModal=False</t>
  </si>
  <si>
    <t>https://community.secop.gov.co/Public/Tendering/OpportunityDetail/Index?noticeUID=CO1.NTC.5520073&amp;isFromPublicArea=True&amp;isModal=False</t>
  </si>
  <si>
    <t>https://community.secop.gov.co/Public/Tendering/OpportunityDetail/Index?noticeUID=CO1.NTC.5505871&amp;isFromPublicArea=True&amp;isModal=False</t>
  </si>
  <si>
    <t>https://community.secop.gov.co/Public/Tendering/OpportunityDetail/Index?noticeUID=CO1.NTC.5510064&amp;isFromPublicArea=True&amp;isModal=False</t>
  </si>
  <si>
    <t>https://community.secop.gov.co/Public/Tendering/OpportunityDetail/Index?noticeUID=CO1.NTC.5510526&amp;isFromPublicArea=True&amp;isModal=False</t>
  </si>
  <si>
    <t>https://community.secop.gov.co/Public/Tendering/OpportunityDetail/Index?noticeUID=CO1.NTC.5513008&amp;isFromPublicArea=True&amp;isModal=False</t>
  </si>
  <si>
    <t>https://community.secop.gov.co/Public/Tendering/OpportunityDetail/Index?noticeUID=CO1.NTC.5512895&amp;isFromPublicArea=True&amp;isModal=False</t>
  </si>
  <si>
    <t>https://community.secop.gov.co/Public/Tendering/OpportunityDetail/Index?noticeUID=CO1.NTC.5513555&amp;isFromPublicArea=True&amp;isModal=False</t>
  </si>
  <si>
    <t>https://community.secop.gov.co/Public/Tendering/OpportunityDetail/Index?noticeUID=CO1.NTC.5514798&amp;isFromPublicArea=True&amp;isModal=False</t>
  </si>
  <si>
    <t>https://community.secop.gov.co/Public/Tendering/OpportunityDetail/Index?noticeUID=CO1.NTC.5518762&amp;isFromPublicArea=True&amp;isModal=False</t>
  </si>
  <si>
    <t>https://community.secop.gov.co/Public/Tendering/OpportunityDetail/Index?noticeUID=CO1.NTC.5520112&amp;isFromPublicArea=True&amp;isModal=False</t>
  </si>
  <si>
    <t>https://community.secop.gov.co/Public/Tendering/OpportunityDetail/Index?noticeUID=CO1.NTC.5520453&amp;isFromPublicArea=True&amp;isModal=False</t>
  </si>
  <si>
    <t>https://community.secop.gov.co/Public/Tendering/OpportunityDetail/Index?noticeUID=CO1.NTC.5520602&amp;isFromPublicArea=True&amp;isModal=False</t>
  </si>
  <si>
    <t>https://community.secop.gov.co/Public/Tendering/OpportunityDetail/Index?noticeUID=CO1.NTC.5520791&amp;isFromPublicArea=True&amp;isModal=False</t>
  </si>
  <si>
    <t>https://community.secop.gov.co/Public/Tendering/OpportunityDetail/Index?noticeUID=CO1.NTC.5524503&amp;isFromPublicArea=True&amp;isModal=False</t>
  </si>
  <si>
    <t>https://community.secop.gov.co/Public/Tendering/OpportunityDetail/Index?noticeUID=CO1.NTC.5525345&amp;isFromPublicArea=True&amp;isModal=False</t>
  </si>
  <si>
    <t>https://community.secop.gov.co/Public/Tendering/OpportunityDetail/Index?noticeUID=CO1.NTC.5533689&amp;isFromPublicArea=True&amp;isModal=False</t>
  </si>
  <si>
    <t>https://community.secop.gov.co/Public/Tendering/OpportunityDetail/Index?noticeUID=CO1.NTC.5537961&amp;isFromPublicArea=True&amp;isModal=False</t>
  </si>
  <si>
    <t>https://community.secop.gov.co/Public/Tendering/OpportunityDetail/Index?noticeUID=CO1.NTC.5537523&amp;isFromPublicArea=True&amp;isModal=False</t>
  </si>
  <si>
    <t>https://community.secop.gov.co/Public/Tendering/OpportunityDetail/Index?noticeUID=CO1.NTC.5550789&amp;isFromPublicArea=True&amp;isModal=False</t>
  </si>
  <si>
    <t>https://community.secop.gov.co/Public/Tendering/OpportunityDetail/Index?noticeUID=CO1.NTC.5536375&amp;isFromPublicArea=True&amp;isModal=False</t>
  </si>
  <si>
    <t>https://community.secop.gov.co/Public/Tendering/OpportunityDetail/Index?noticeUID=CO1.NTC.5540098&amp;isFromPublicArea=True&amp;isModal=False</t>
  </si>
  <si>
    <t>https://community.secop.gov.co/Public/Tendering/OpportunityDetail/Index?noticeUID=CO1.NTC.5538177&amp;isFromPublicArea=True&amp;isModal=False</t>
  </si>
  <si>
    <t>https://community.secop.gov.co/Public/Tendering/OpportunityDetail/Index?noticeUID=CO1.NTC.5541957&amp;isFromPublicArea=True&amp;isModal=False</t>
  </si>
  <si>
    <t>https://community.secop.gov.co/Public/Tendering/OpportunityDetail/Index?noticeUID=CO1.NTC.5541276&amp;isFromPublicArea=True&amp;isModal=False</t>
  </si>
  <si>
    <t>https://community.secop.gov.co/Public/Tendering/OpportunityDetail/Index?noticeUID=CO1.NTC.5541902&amp;isFromPublicArea=True&amp;isModal=False</t>
  </si>
  <si>
    <t>https://community.secop.gov.co/Public/Tendering/OpportunityDetail/Index?noticeUID=CO1.NTC.5543631&amp;isFromPublicArea=True&amp;isModal=False</t>
  </si>
  <si>
    <t>https://community.secop.gov.co/Public/Tendering/OpportunityDetail/Index?noticeUID=CO1.NTC.5567280&amp;isFromPublicArea=True&amp;isModal=False</t>
  </si>
  <si>
    <t>https://community.secop.gov.co/Public/Tendering/OpportunityDetail/Index?noticeUID=CO1.NTC.5541156&amp;isFromPublicArea=True&amp;isModal=False</t>
  </si>
  <si>
    <t>https://community.secop.gov.co/Public/Tendering/OpportunityDetail/Index?noticeUID=CO1.NTC.5541260&amp;isFromPublicArea=True&amp;isModal=False</t>
  </si>
  <si>
    <t>https://community.secop.gov.co/Public/Tendering/OpportunityDetail/Index?noticeUID=CO1.NTC.5551814&amp;isFromPublicArea=True&amp;isModal=False</t>
  </si>
  <si>
    <t>https://community.secop.gov.co/Public/Tendering/OpportunityDetail/Index?noticeUID=CO1.NTC.5548983&amp;isFromPublicArea=True&amp;isModal=False</t>
  </si>
  <si>
    <t>https://community.secop.gov.co/Public/Tendering/OpportunityDetail/Index?noticeUID=CO1.NTC.5549527&amp;isFromPublicArea=True&amp;isModal=False</t>
  </si>
  <si>
    <t>https://community.secop.gov.co/Public/Tendering/OpportunityDetail/Index?noticeUID=CO1.NTC.5551795&amp;isFromPublicArea=True&amp;isModal=False</t>
  </si>
  <si>
    <t>https://community.secop.gov.co/Public/Tendering/OpportunityDetail/Index?noticeUID=CO1.NTC.5552329&amp;isFromPublicArea=True&amp;isModal=False</t>
  </si>
  <si>
    <t>https://community.secop.gov.co/Public/Tendering/OpportunityDetail/Index?noticeUID=CO1.NTC.5558021&amp;isFromPublicArea=True&amp;isModal=False</t>
  </si>
  <si>
    <t>https://community.secop.gov.co/Public/Tendering/OpportunityDetail/Index?noticeUID=CO1.NTC.5560066&amp;isFromPublicArea=True&amp;isModal=False</t>
  </si>
  <si>
    <t>https://community.secop.gov.co/Public/Tendering/OpportunityDetail/Index?noticeUID=CO1.NTC.5559027&amp;isFromPublicArea=True&amp;isModal=False</t>
  </si>
  <si>
    <t>https://community.secop.gov.co/Public/Tendering/OpportunityDetail/Index?noticeUID=CO1.NTC.5559888&amp;isFromPublicArea=True&amp;isModal=False</t>
  </si>
  <si>
    <t>https://community.secop.gov.co/Public/Tendering/OpportunityDetail/Index?noticeUID=CO1.NTC.5560503&amp;isFromPublicArea=True&amp;isModal=False</t>
  </si>
  <si>
    <t>https://community.secop.gov.co/Public/Tendering/OpportunityDetail/Index?noticeUID=CO1.NTC.5558801&amp;isFromPublicArea=True&amp;isModal=False</t>
  </si>
  <si>
    <t>https://community.secop.gov.co/Public/Tendering/OpportunityDetail/Index?noticeUID=CO1.NTC.5559898&amp;isFromPublicArea=True&amp;isModal=False</t>
  </si>
  <si>
    <t>https://community.secop.gov.co/Public/Tendering/OpportunityDetail/Index?noticeUID=CO1.NTC.5562655&amp;isFromPublicArea=True&amp;isModal=False</t>
  </si>
  <si>
    <t>https://community.secop.gov.co/Public/Tendering/OpportunityDetail/Index?noticeUID=CO1.NTC.5560333&amp;isFromPublicArea=True&amp;isModal=False</t>
  </si>
  <si>
    <t>https://community.secop.gov.co/Public/Tendering/OpportunityDetail/Index?noticeUID=CO1.NTC.5561063&amp;isFromPublicArea=True&amp;isModal=False</t>
  </si>
  <si>
    <t>https://community.secop.gov.co/Public/Tendering/OpportunityDetail/Index?noticeUID=CO1.NTC.5565466&amp;isFromPublicArea=True&amp;isModal=False</t>
  </si>
  <si>
    <t>https://community.secop.gov.co/Public/Tendering/OpportunityDetail/Index?noticeUID=CO1.NTC.5567454&amp;isFromPublicArea=True&amp;isModal=False</t>
  </si>
  <si>
    <t>https://community.secop.gov.co/Public/Tendering/OpportunityDetail/Index?noticeUID=CO1.NTC.5568173&amp;isFromPublicArea=True&amp;isModal=False</t>
  </si>
  <si>
    <t>https://community.secop.gov.co/Public/Tendering/OpportunityDetail/Index?noticeUID=CO1.NTC.5570600&amp;isFromPublicArea=True&amp;isModal=False</t>
  </si>
  <si>
    <t>https://community.secop.gov.co/Public/Tendering/OpportunityDetail/Index?noticeUID=CO1.NTC.5566542&amp;isFromPublicArea=True&amp;isModal=False</t>
  </si>
  <si>
    <t>https://community.secop.gov.co/Public/Tendering/OpportunityDetail/Index?noticeUID=CO1.NTC.5567496&amp;isFromPublicArea=True&amp;isModal=False</t>
  </si>
  <si>
    <t>https://community.secop.gov.co/Public/Tendering/OpportunityDetail/Index?noticeUID=CO1.NTC.5570966&amp;isFromPublicArea=True&amp;isModal=False</t>
  </si>
  <si>
    <t>https://community.secop.gov.co/Public/Tendering/OpportunityDetail/Index?noticeUID=CO1.NTC.5570199&amp;isFromPublicArea=True&amp;isModal=False</t>
  </si>
  <si>
    <t>https://community.secop.gov.co/Public/Tendering/OpportunityDetail/Index?noticeUID=CO1.NTC.5570988&amp;isFromPublicArea=True&amp;isModal=False</t>
  </si>
  <si>
    <t>https://community.secop.gov.co/Public/Tendering/OpportunityDetail/Index?noticeUID=CO1.NTC.5573971&amp;isFromPublicArea=True&amp;isModal=False</t>
  </si>
  <si>
    <t>https://community.secop.gov.co/Public/Tendering/OpportunityDetail/Index?noticeUID=CO1.NTC.5571115&amp;isFromPublicArea=True&amp;isModal=False</t>
  </si>
  <si>
    <t>https://community.secop.gov.co/Public/Tendering/OpportunityDetail/Index?noticeUID=CO1.NTC.5572248&amp;isFromPublicArea=True&amp;isModal=False</t>
  </si>
  <si>
    <t>https://community.secop.gov.co/Public/Tendering/OpportunityDetail/Index?noticeUID=CO1.NTC.5572549&amp;isFromPublicArea=True&amp;isModal=False</t>
  </si>
  <si>
    <t>https://community.secop.gov.co/Public/Tendering/OpportunityDetail/Index?noticeUID=CO1.NTC.5574005&amp;isFromPublicArea=True&amp;isModal=False</t>
  </si>
  <si>
    <t>https://community.secop.gov.co/Public/Tendering/OpportunityDetail/Index?noticeUID=CO1.NTC.5573182&amp;isFromPublicArea=True&amp;isModal=False</t>
  </si>
  <si>
    <t>https://community.secop.gov.co/Public/Tendering/OpportunityDetail/Index?noticeUID=CO1.NTC.5572764&amp;isFromPublicArea=True&amp;isModal=False</t>
  </si>
  <si>
    <t>https://community.secop.gov.co/Public/Tendering/OpportunityDetail/Index?noticeUID=CO1.NTC.5586467&amp;isFromPublicArea=True&amp;isModal=False</t>
  </si>
  <si>
    <t>https://community.secop.gov.co/Public/Tendering/OpportunityDetail/Index?noticeUID=CO1.NTC.5586817&amp;isFromPublicArea=True&amp;isModal=False</t>
  </si>
  <si>
    <t>https://community.secop.gov.co/Public/Tendering/OpportunityDetail/Index?noticeUID=CO1.NTC.5590766&amp;isFromPublicArea=True&amp;isModal=False</t>
  </si>
  <si>
    <t>https://community.secop.gov.co/Public/Tendering/OpportunityDetail/Index?noticeUID=CO1.NTC.5589101&amp;isFromPublicArea=True&amp;isModal=False</t>
  </si>
  <si>
    <t>https://community.secop.gov.co/Public/Tendering/OpportunityDetail/Index?noticeUID=CO1.NTC.5596233&amp;isFromPublicArea=True&amp;isModal=False</t>
  </si>
  <si>
    <t>https://community.secop.gov.co/Public/Tendering/OpportunityDetail/Index?noticeUID=CO1.NTC.5596706&amp;isFromPublicArea=True&amp;isModal=False</t>
  </si>
  <si>
    <t>https://community.secop.gov.co/Public/Tendering/OpportunityDetail/Index?noticeUID=CO1.NTC.5596426&amp;isFromPublicArea=True&amp;isModal=False</t>
  </si>
  <si>
    <t>https://community.secop.gov.co/Public/Tendering/OpportunityDetail/Index?noticeUID=CO1.NTC.5596049&amp;isFromPublicArea=True&amp;isModal=False</t>
  </si>
  <si>
    <t>https://community.secop.gov.co/Public/Tendering/OpportunityDetail/Index?noticeUID=CO1.NTC.5596461&amp;isFromPublicArea=True&amp;isModal=False</t>
  </si>
  <si>
    <t>https://community.secop.gov.co/Public/Tendering/OpportunityDetail/Index?noticeUID=CO1.NTC.5598120&amp;isFromPublicArea=True&amp;isModal=False</t>
  </si>
  <si>
    <t>https://community.secop.gov.co/Public/Tendering/OpportunityDetail/Index?noticeUID=CO1.NTC.5601328&amp;isFromPublicArea=True&amp;isModal=False</t>
  </si>
  <si>
    <t>https://community.secop.gov.co/Public/Tendering/OpportunityDetail/Index?noticeUID=CO1.NTC.5599681&amp;isFromPublicArea=True&amp;isModal=False</t>
  </si>
  <si>
    <t>https://community.secop.gov.co/Public/Tendering/OpportunityDetail/Index?noticeUID=CO1.NTC.5605612&amp;isFromPublicArea=True&amp;isModal=False</t>
  </si>
  <si>
    <t>https://community.secop.gov.co/Public/Tendering/OpportunityDetail/Index?noticeUID=CO1.NTC.5602515&amp;isFromPublicArea=True&amp;isModal=False</t>
  </si>
  <si>
    <t>https://community.secop.gov.co/Public/Tendering/OpportunityDetail/Index?noticeUID=CO1.NTC.5609086&amp;isFromPublicArea=True&amp;isModal=False</t>
  </si>
  <si>
    <t>https://community.secop.gov.co/Public/Tendering/OpportunityDetail/Index?noticeUID=CO1.NTC.5606084&amp;isFromPublicArea=True&amp;isModal=False</t>
  </si>
  <si>
    <t>https://community.secop.gov.co/Public/Tendering/OpportunityDetail/Index?noticeUID=CO1.NTC.5609721&amp;isFromPublicArea=True&amp;isModal=False</t>
  </si>
  <si>
    <t>https://community.secop.gov.co/Public/Tendering/OpportunityDetail/Index?noticeUID=CO1.NTC.5615219&amp;isFromPublicArea=True&amp;isModal=False</t>
  </si>
  <si>
    <t>https://community.secop.gov.co/Public/Tendering/OpportunityDetail/Index?noticeUID=CO1.NTC.5608787&amp;isFromPublicArea=True&amp;isModal=False</t>
  </si>
  <si>
    <t>https://community.secop.gov.co/Public/Tendering/OpportunityDetail/Index?noticeUID=CO1.NTC.5610213&amp;isFromPublicArea=True&amp;isModal=False</t>
  </si>
  <si>
    <t>https://community.secop.gov.co/Public/Tendering/OpportunityDetail/Index?noticeUID=CO1.NTC.5609132&amp;isFromPublicArea=True&amp;isModal=False</t>
  </si>
  <si>
    <t>https://community.secop.gov.co/Public/Tendering/OpportunityDetail/Index?noticeUID=CO1.NTC.5615511&amp;isFromPublicArea=True&amp;isModal=False</t>
  </si>
  <si>
    <t>https://community.secop.gov.co/Public/Tendering/OpportunityDetail/Index?noticeUID=CO1.NTC.5620610&amp;isFromPublicArea=True&amp;isModal=False</t>
  </si>
  <si>
    <t>https://community.secop.gov.co/Public/Tendering/OpportunityDetail/Index?noticeUID=CO1.NTC.5615951&amp;isFromPublicArea=True&amp;isModal=False</t>
  </si>
  <si>
    <t>https://community.secop.gov.co/Public/Tendering/OpportunityDetail/Index?noticeUID=CO1.NTC.5623809&amp;isFromPublicArea=True&amp;isModal=False</t>
  </si>
  <si>
    <t>https://community.secop.gov.co/Public/Tendering/OpportunityDetail/Index?noticeUID=CO1.NTC.5629833&amp;isFromPublicArea=True&amp;isModal=False</t>
  </si>
  <si>
    <t>https://community.secop.gov.co/Public/Tendering/OpportunityDetail/Index?noticeUID=CO1.NTC.5623813&amp;isFromPublicArea=True&amp;isModal=False</t>
  </si>
  <si>
    <t>https://community.secop.gov.co/Public/Tendering/OpportunityDetail/Index?noticeUID=CO1.NTC.5617084&amp;isFromPublicArea=True&amp;isModal=False</t>
  </si>
  <si>
    <t>https://community.secop.gov.co/Public/Tendering/OpportunityDetail/Index?noticeUID=CO1.NTC.5637451&amp;isFromPublicArea=True&amp;isModal=False</t>
  </si>
  <si>
    <t>https://community.secop.gov.co/Public/Tendering/OpportunityDetail/Index?noticeUID=CO1.NTC.5621695&amp;isFromPublicArea=True&amp;isModal=False</t>
  </si>
  <si>
    <t>https://community.secop.gov.co/Public/Tendering/OpportunityDetail/Index?noticeUID=CO1.NTC.5623611&amp;isFromPublicArea=True&amp;isModal=False</t>
  </si>
  <si>
    <t>https://community.secop.gov.co/Public/Tendering/OpportunityDetail/Index?noticeUID=CO1.NTC.5626364&amp;isFromPublicArea=True&amp;isModal=False</t>
  </si>
  <si>
    <t>https://community.secop.gov.co/Public/Tendering/OpportunityDetail/Index?noticeUID=CO1.NTC.5633961&amp;isFromPublicArea=True&amp;isModal=False</t>
  </si>
  <si>
    <t>https://community.secop.gov.co/Public/Tendering/OpportunityDetail/Index?noticeUID=CO1.NTC.5639609&amp;isFromPublicArea=True&amp;isModal=False</t>
  </si>
  <si>
    <t>https://community.secop.gov.co/Public/Tendering/OpportunityDetail/Index?noticeUID=CO1.NTC.5650042&amp;isFromPublicArea=True&amp;isModal=False</t>
  </si>
  <si>
    <t>https://community.secop.gov.co/Public/Tendering/OpportunityDetail/Index?noticeUID=CO1.NTC.5638407&amp;isFromPublicArea=True&amp;isModal=False</t>
  </si>
  <si>
    <t>https://community.secop.gov.co/Public/Tendering/OpportunityDetail/Index?noticeUID=CO1.NTC.5645239&amp;isFromPublicArea=True&amp;isModal=False</t>
  </si>
  <si>
    <t>https://community.secop.gov.co/Public/Tendering/OpportunityDetail/Index?noticeUID=CO1.NTC.5645276&amp;isFromPublicArea=True&amp;isModal=False</t>
  </si>
  <si>
    <t>https://community.secop.gov.co/Public/Tendering/OpportunityDetail/Index?noticeUID=CO1.NTC.5646832&amp;isFromPublicArea=True&amp;isModal=False</t>
  </si>
  <si>
    <t>https://community.secop.gov.co/Public/Tendering/OpportunityDetail/Index?noticeUID=CO1.NTC.5646480&amp;isFromPublicArea=True&amp;isModal=False</t>
  </si>
  <si>
    <t>https://community.secop.gov.co/Public/Tendering/OpportunityDetail/Index?noticeUID=CO1.NTC.5650322&amp;isFromPublicArea=True&amp;isModal=False</t>
  </si>
  <si>
    <t>https://community.secop.gov.co/Public/Tendering/OpportunityDetail/Index?noticeUID=CO1.NTC.5649352&amp;isFromPublicArea=True&amp;isModal=False</t>
  </si>
  <si>
    <t>https://community.secop.gov.co/Public/Tendering/OpportunityDetail/Index?noticeUID=CO1.NTC.5653560&amp;isFromPublicArea=True&amp;isModal=False</t>
  </si>
  <si>
    <t>https://community.secop.gov.co/Public/Tendering/OpportunityDetail/Index?noticeUID=CO1.NTC.5650732&amp;isFromPublicArea=True&amp;isModal=False</t>
  </si>
  <si>
    <t>https://community.secop.gov.co/Public/Tendering/OpportunityDetail/Index?noticeUID=CO1.NTC.5653960&amp;isFromPublicArea=True&amp;isModal=False</t>
  </si>
  <si>
    <t>https://community.secop.gov.co/Public/Tendering/OpportunityDetail/Index?noticeUID=CO1.NTC.5653060&amp;isFromPublicArea=True&amp;isModal=False</t>
  </si>
  <si>
    <t>https://community.secop.gov.co/Public/Tendering/OpportunityDetail/Index?noticeUID=CO1.NTC.5655114&amp;isFromPublicArea=True&amp;isModal=False</t>
  </si>
  <si>
    <t>https://community.secop.gov.co/Public/Tendering/OpportunityDetail/Index?noticeUID=CO1.NTC.5654074&amp;isFromPublicArea=True&amp;isModal=False</t>
  </si>
  <si>
    <t>https://community.secop.gov.co/Public/Tendering/OpportunityDetail/Index?noticeUID=CO1.NTC.5670885&amp;isFromPublicArea=True&amp;isModal=False</t>
  </si>
  <si>
    <t>https://community.secop.gov.co/Public/Tendering/OpportunityDetail/Index?noticeUID=CO1.NTC.5654548&amp;isFromPublicArea=True&amp;isModal=False</t>
  </si>
  <si>
    <t>https://community.secop.gov.co/Public/Tendering/OpportunityDetail/Index?noticeUID=CO1.NTC.5657514&amp;isFromPublicArea=True&amp;isModal=False</t>
  </si>
  <si>
    <t>https://community.secop.gov.co/Public/Tendering/OpportunityDetail/Index?noticeUID=CO1.NTC.5664094&amp;isFromPublicArea=True&amp;isModal=False</t>
  </si>
  <si>
    <t>https://community.secop.gov.co/Public/Tendering/OpportunityDetail/Index?noticeUID=CO1.NTC.5672194&amp;isFromPublicArea=True&amp;isModal=False</t>
  </si>
  <si>
    <t>https://community.secop.gov.co/Public/Tendering/OpportunityDetail/Index?noticeUID=CO1.NTC.5664607&amp;isFromPublicArea=True&amp;isModal=False</t>
  </si>
  <si>
    <t>https://community.secop.gov.co/Public/Tendering/OpportunityDetail/Index?noticeUID=CO1.NTC.5664530&amp;isFromPublicArea=True&amp;isModal=False</t>
  </si>
  <si>
    <t>https://community.secop.gov.co/Public/Tendering/OpportunityDetail/Index?noticeUID=CO1.NTC.5668957&amp;isFromPublicArea=True&amp;isModal=False</t>
  </si>
  <si>
    <t>ANGELA MARÍA QUESADA PENAGOS</t>
  </si>
  <si>
    <t>DIANA JIMENA LUNA BOLAÑOS</t>
  </si>
  <si>
    <t>DILMER ARIAS HERMIDA</t>
  </si>
  <si>
    <t>AGROVET MEDICAL S.A.S</t>
  </si>
  <si>
    <t>DIANA MILENA VALENCIA CHACUE</t>
  </si>
  <si>
    <t>MARIA JULIANA PERDOMO MOSQUERA</t>
  </si>
  <si>
    <t>MARIANA SALAZAR VARGAS</t>
  </si>
  <si>
    <t>ANYI PAOLA BOLAÑOS</t>
  </si>
  <si>
    <t>230</t>
  </si>
  <si>
    <t>231</t>
  </si>
  <si>
    <t>CD-205-CAM-2024</t>
  </si>
  <si>
    <t>CD-207-CAM-2024</t>
  </si>
  <si>
    <t>CD-206-CAM-2024</t>
  </si>
  <si>
    <t>CD-208-CAM-2024</t>
  </si>
  <si>
    <t>CD-209-CAM-2024</t>
  </si>
  <si>
    <t>CD-210-CAM-2024</t>
  </si>
  <si>
    <t>CD-211-CAM-2024</t>
  </si>
  <si>
    <t>CD-212-CAM-2024</t>
  </si>
  <si>
    <t>CD-213-CAM-2024</t>
  </si>
  <si>
    <t>CD-215-CAM-2024</t>
  </si>
  <si>
    <t>CD-214-CAM-2024</t>
  </si>
  <si>
    <t>CD-216-CAM-2024</t>
  </si>
  <si>
    <t>CD-217-CAM-2024</t>
  </si>
  <si>
    <t>CD-218-CAM-2024</t>
  </si>
  <si>
    <t>CD-219-CAM-2024</t>
  </si>
  <si>
    <t>CD-221-CAM-2024</t>
  </si>
  <si>
    <t>CD-222-CAM-2024</t>
  </si>
  <si>
    <t>CD-220-CAM-2024</t>
  </si>
  <si>
    <t>GA2.1.2.02.02.008 Servicios prestados a las empresas y servicios de producción FUENTE 13001: TRANSF. SECTOR ELECTRICO VIGENCIA $205,020,816.00</t>
  </si>
  <si>
    <t>232</t>
  </si>
  <si>
    <t>233</t>
  </si>
  <si>
    <t>234</t>
  </si>
  <si>
    <t>235</t>
  </si>
  <si>
    <t>236</t>
  </si>
  <si>
    <t>237</t>
  </si>
  <si>
    <t>238</t>
  </si>
  <si>
    <t>239</t>
  </si>
  <si>
    <t>240</t>
  </si>
  <si>
    <t>241</t>
  </si>
  <si>
    <t>242</t>
  </si>
  <si>
    <t>243</t>
  </si>
  <si>
    <t>244</t>
  </si>
  <si>
    <t>245</t>
  </si>
  <si>
    <t>2024/01/03</t>
  </si>
  <si>
    <t>2024/01/05</t>
  </si>
  <si>
    <t>2024/01/06</t>
  </si>
  <si>
    <t>2024/01/12</t>
  </si>
  <si>
    <t>2024/01/15</t>
  </si>
  <si>
    <t>2024/01/16</t>
  </si>
  <si>
    <t>2024/01/18</t>
  </si>
  <si>
    <t>2024/01/22</t>
  </si>
  <si>
    <t>2024/01/19</t>
  </si>
  <si>
    <t>2024/01/25</t>
  </si>
  <si>
    <t>2024/01/23</t>
  </si>
  <si>
    <t>2024/02/02</t>
  </si>
  <si>
    <t>2024/01/24</t>
  </si>
  <si>
    <t>2024/01/26</t>
  </si>
  <si>
    <t>2024/02/01</t>
  </si>
  <si>
    <t>2024/01/29</t>
  </si>
  <si>
    <t>2024/01/30</t>
  </si>
  <si>
    <t>2024/01/31</t>
  </si>
  <si>
    <t>2024/12/31</t>
  </si>
  <si>
    <t>2024/12/29</t>
  </si>
  <si>
    <t>2024/08/11</t>
  </si>
  <si>
    <t>2024/12/30</t>
  </si>
  <si>
    <t>2024/12/15</t>
  </si>
  <si>
    <t>2024/12/21</t>
  </si>
  <si>
    <t>2024/12/18</t>
  </si>
  <si>
    <t>2024/12/24</t>
  </si>
  <si>
    <t>2024/09/22</t>
  </si>
  <si>
    <t>2024/08/01</t>
  </si>
  <si>
    <t>2024/12/23</t>
  </si>
  <si>
    <t>2024/11/23</t>
  </si>
  <si>
    <t>2024/12/25</t>
  </si>
  <si>
    <t>2024/11/24</t>
  </si>
  <si>
    <t>2024/12/28</t>
  </si>
  <si>
    <t>GA2.1.2.02.02.008 Servicios prestados a las empresas y servicios de producción FUENTE 11004: PARTICIPACION AMBIENTAL PREDIAL $52,895,539.00</t>
  </si>
  <si>
    <t>GA2.1.2.02.02.008 Servicios prestados a las empresas y servicios de producción FUENTE 11004: PARTICIPACION AMBIENTAL PREDIAL $30,226,022.00</t>
  </si>
  <si>
    <t>GA2.1.2.02.02.008 Servicios prestados a las empresas y servicios de producción FUENTE 11004: PARTICIPACION AMBIENTAL PREDIAL $37,782,528.00</t>
  </si>
  <si>
    <t>GA2.1.2.02.02.008 Servicios prestados a las empresas y servicios de producción FUENTE 11004: PARTICIPACION AMBIENTAL PREDIAL $74,515,541.00</t>
  </si>
  <si>
    <t>MC-006-CAM-2024</t>
  </si>
  <si>
    <t>PRESTAR APOYO A LA DIRECCIÓN TERRITORIAL SUR EN EL ACOMPAÑAMIENTO DE ORGANIZACIÓN DE EXPEDIENTES EN EL ARCHIVO DE GESTIÓN Y EN LA ATENCIÓN DE LAS SOLICITUDES DE PERMISOS Y DENUNCIAS POR INFRACCIONES AMBIENTALES A CARGO DE LA DEPENDENCIA.</t>
  </si>
  <si>
    <t>Carrera 16 A N° 2 BIS – 69 Altos del Magdalena Pitalito – Huila</t>
  </si>
  <si>
    <t>GI132320432040114508032040482.3.2.02.02.008 Servicios prestados a las empresas y servicios de producción FUENTE 18007: CARTERA PARTICIPACION AMBIENTAL $18,358,140.00 / GI132329932990116011032990522.3.2.02.02.008 Servicios prestados a las empresas y servicios de producción FUENTE:11004 PARTICIPACION AMBIENTAL PREDIAL $5,020,000.00</t>
  </si>
  <si>
    <t>SA-SI-002-CAM-2024</t>
  </si>
  <si>
    <t>CARLOS MAURICIO HOYOS PUCCINY</t>
  </si>
  <si>
    <t>DIANA MARIBEL OVIEDO VEGA</t>
  </si>
  <si>
    <t>MARIA JOSE QUINTERO LAVAO</t>
  </si>
  <si>
    <t>PRESTACIÓN DE SERVICIOS DE APOYO A LA GESTIÓN A LA SECRETARÍA GENERAL DE LA CORPORACIÓN AUTÓNOMA REGIONAL DEL ALTO MAGDALENA, PARA APLICAR Y AMPLIAR LOS CONOCIMIENTOS TEÓRICOS/JURÍDICOS, ADQUIRIDOS EN EL TRANSCURSO DE LA CARRERA PROFESIONAL DE DERECHO, PARA APOYAR LA GESTIÓN DEL COBRO PERSUASIVO Y/O COACTIVO DE LA CARTERA DE LA CORPORACIÓN AUTÓNOMA REGIONAL- CAM Y DEMÁS TAREAS QUE SE REQUIERAN EN OTRAS ÁREAS O PROCEDIMIENTOS ADMINISTRATIVOS QUE ADELANTE LA SECRETARÍA GENERAL.</t>
  </si>
  <si>
    <t>DIEGO HUMBERTO GARCIA VARGAS</t>
  </si>
  <si>
    <t>CR 1 A 17 26 BRR VILLA CAFE Pitalito (Huila)</t>
  </si>
  <si>
    <t>GA2.1.2.02.02.008 Servicios prestados a las empresas y servicios de producción FUENTE: 11004 PARTICIPACION AMBIENTAL PREDIAL $20,240,640.00</t>
  </si>
  <si>
    <t>ANDRES FELIPE GALINDO TORRES</t>
  </si>
  <si>
    <t>MC-008-CAM-2024</t>
  </si>
  <si>
    <t>INGRID ALEJANDRA VALENCIA TRUJILLO</t>
  </si>
  <si>
    <t>PRESTACIÓN DE SERVICIOS DE APOYO A LA GESTIÓN DE LA SECRETARÍA GENERAL DE LA CORPORACIÓN AUTÓNOMA REGIONAL DEL ALTO MAGDALENA, PARA APLICAR Y AMPLIAR LOS CONOCIMIENTOS TEÓRICOS/JURÍDICOS, ADQUIRIDOS EN EL TRANSCURSO DE LA CARRERA PROFESIONAL DE DERECHO, PARA APOYAR LA GESTIÓN DEL COBRO PERSUASIVO Y/O COACTIVO DE LA CARTERA DE LA CORPORACIÓN AUTÓNOMA REGIONAL- CAM Y DEMÁS TAREAS QUE SE REQUIERAN EN OTRAS ÁREAS O PROCEDIMIENTOS ADMINISTRATIVOS QUE ADELANTE LA SECRETARÍA GENERAL.</t>
  </si>
  <si>
    <t>CL 28 A 39 A 48 Neiva (Huila)</t>
  </si>
  <si>
    <t>GA2.1.2.02.02.008 Servicios prestados a las empresas y servicios de producción FUENTE 11004: PARTICIPACION AMBIENTAL PREDIAL $20,240,640.00</t>
  </si>
  <si>
    <t>PRESTAR SUS SERVICIOS PROFESIONALES A LA DIRECCIÓN TERRITORIAL CENTRO DE LA CORPORACIÓN AUTÓNOMA REGIONAL DEL ALTO MAGDALENA – CAM, PARA LA ATENCIÓN DE INFRACCIONES Y/O AFECTACIONES A LOS RECURSOS NATURALES RENOVABLES MEDIANTE ACCIONES DE CONTROL Y VIGILANCIA AMBIENTAL, DE CONFORMIDAD CON LO ESTABLECIDO EN EL MARCO DEL PROYECTO “CONTROL, SEGUIMIENTO Y MONITOREO AL USO Y MANEJO DE LOS RECURSOS DE LA OFERTA NATURAL”.</t>
  </si>
  <si>
    <t>9 M 15D SIN SUPERAR 30/12/2024</t>
  </si>
  <si>
    <t>ANGIE LICED OTALORA MARTINEZ</t>
  </si>
  <si>
    <t>Calle 7 No 6-52 Paicol (Huila)</t>
  </si>
  <si>
    <t xml:space="preserve">CDP No. </t>
  </si>
  <si>
    <t xml:space="preserve">CRP No. </t>
  </si>
  <si>
    <t>NATURALEZA</t>
  </si>
  <si>
    <t>GI132320232020212705032020072.3.2.02.02.008 Servicios prestados a las empresas y servicios de producción FUENTE 13001: TRANSF. SECTOR ELECTRICO VIGENCIA $40,877,960.00</t>
  </si>
  <si>
    <t xml:space="preserve">POLIZA FECHA DE EXPEDICIÓN </t>
  </si>
  <si>
    <t xml:space="preserve">POLIZA FECHA DE APROBACIÓN </t>
  </si>
  <si>
    <t>https://community.secop.gov.co/Public/Tendering/OpportunityDetail/Index?noticeUID=CO1.NTC.5807650&amp;isFromPublicArea=True&amp;isModal=False</t>
  </si>
  <si>
    <t>CD-223-CAM-2024</t>
  </si>
  <si>
    <t>CD-224-CAM-2024</t>
  </si>
  <si>
    <t>CD-225-CAM-2024</t>
  </si>
  <si>
    <t>CD-227-CAM-2024</t>
  </si>
  <si>
    <t>CD-226-CAM-2024</t>
  </si>
  <si>
    <t>CD-228-CAM-2024</t>
  </si>
  <si>
    <t>CD-229-CAM-2024</t>
  </si>
  <si>
    <t>https://community.secop.gov.co/Public/Tendering/OpportunityDetail/Index?noticeUID=CO1.NTC.5807185&amp;isFromPublicArea=True&amp;isModal=False</t>
  </si>
  <si>
    <t>PRESTACIÓN DE SERVICIOS PROFESIONALES A LA SUBDIRECCIÓN DE GESTIÓN AMBIENTAL DE LA CORPORACIÓN AUTÓNOMA REGIONAL DEL ALTO MAGDALENA – CAM EN EL AVANCE DE LA EJECUCIÓN DEL PLAN DE MANEJO AMBIENTAL - PMA DEL PARQUE NATURAL REGIONAL – PNR PARAMO DE LAS OSERAS, A TRAVÉS DEL CONTINUO ACOMPAÑAMIENTO COMUNITARIO Y DE LA ARTICULACIÓN DE ACCIONES EN SU INTERIOR Y EN SU ZONA CIRCUNDANTE.</t>
  </si>
  <si>
    <t>JOAR SANTIAGO AMAYA TORREZ</t>
  </si>
  <si>
    <t>GI132320232020112304032020082.3.2.02.02.008 Servicios prestados a las empresas y servicios de producción FUENTE 13001: TRANSF. SECTOR ELECTRICO VIGENCIA $55,661,760.00</t>
  </si>
  <si>
    <t xml:space="preserve">PRESTACIÓN DE SERVICIOS DE APOYO A LA GESTIÓN DE LA SECRETARÍA GENERAL, PARA APLICAR Y AMPLIAR LOS CONOCIMIENTOS TEÓRICOS/JURÍDICOS, ADQUIRIDOS EN EL TRANSCURSO DE LA CARRERA PROFESIONAL DE DERECHO, EN EL COBRO PERSUASIVO Y/O COACTIVO DE LA CARTERA DE LA CORPORACION AUTONOMA REGIONAL- CAM Y DEMAS TAREAS QUE SE REQUIERAN EN OTRAS ÁREAS O PROCEDIMIENTOS ADMINISTRATIVOS. </t>
  </si>
  <si>
    <t>JAZMIN JULIETH ALBARRACIN ALVARADO</t>
  </si>
  <si>
    <t>Carrera 3 No 7-30 Tello (Huila)</t>
  </si>
  <si>
    <t>Carrera 31 No 51-60 Caña Brava Neiva (Huila)</t>
  </si>
  <si>
    <t>https://community.secop.gov.co/Public/Tendering/OpportunityDetail/Index?noticeUID=CO1.NTC.5802936&amp;isFromPublicArea=True&amp;isModal=False</t>
  </si>
  <si>
    <t>https://community.secop.gov.co/Public/Tendering/OpportunityDetail/Index?noticeUID=CO1.NTC.5806444&amp;isFromPublicArea=True&amp;isModal=False</t>
  </si>
  <si>
    <t>https://community.secop.gov.co/Public/Tendering/OpportunityDetail/Index?noticeUID=CO1.NTC.5800896&amp;isFromPublicArea=True&amp;isModal=False</t>
  </si>
  <si>
    <t>PRESTACIÓN DE SERVICIOS PROFESIONALES A LA SUBDIRECCION DE REGULACION Y CALIDAD AMBIENTAL DE LA CAM, EN EL DESARROLLO DE ACTIVIDADES DE IDENTIFICACIÓN DE IMPACTOS, ASÍ COMO EN LA IMPLEMENTACIÓN DE LA ESTRATEGIA DE CORRESPONSABILIDAD EN LA LUCHA CONTRA LOS INCENDIOS FORESTALES, DE COMPETENCIA DE LA SUBDIRECCION DE REGULACION Y CALIDAD AMBIENTAL, EN EL DEPARTAMENTO DEL HUILA.</t>
  </si>
  <si>
    <t>CR 1 B 3 23 BRR QUINCHE Pitalito (Huila)</t>
  </si>
  <si>
    <t xml:space="preserve">GI132320132010310701832010262.3.2.02.02.008 Servicios prestados a las empresas y servicios de producción FUENTE 13001: TRANSF. SECTOR ELECTRICO VIGENCIA $12,713,401.00, /GI132320232020212705032020072.3.2.02.02.008 Servicios prestados a las empresas y servicios de producción FUENTE 13001: TRANSF. SECTOR ELECTRICO VIGENCIA $18,961,793.00, /GI13232053205021490863205017 Servicios prestados a las empresas y servicios de producción FUENTE 11003: SOBRETASA AMBIENTAL $16,635,730.00
</t>
  </si>
  <si>
    <t>https://community.secop.gov.co/Public/Tendering/OpportunityDetail/Index?noticeUID=CO1.NTC.5802583&amp;isFromPublicArea=True&amp;isModal=False</t>
  </si>
  <si>
    <t>https://community.secop.gov.co/Public/Tendering/OpportunityDetail/Index?noticeUID=CO1.NTC.5798477&amp;isFromPublicArea=True&amp;isModal=False</t>
  </si>
  <si>
    <t>PRESTAR LOS SERVICIOS PROFESIONALES A LA CORPORACIÓN AUTÓNOMA REGIONAL DEL ALTO MAGDALENA CAM, DESARROLLANDO ACTIVIDADES TÉCNICAS DE APOYO EN EVALUACIÓN DE LICENCIAS AMBIENTALES EN EL ÁREA DE VÍAS, EL SEGUIMIENTO DE OBRAS HIDRÁULICAS DE RECURSO HÍDRICO SUPERFICIAL Y APOYO A LA EVALUACIÓN DE IMPACTOS DE LAS CONTINGENCIAS DEL SECTOR DE HIDROCARBUROS PRESENTADAS A LA AUTORIDAD AMBIENTAL EN EL DEPARTAMENTO DEL.</t>
  </si>
  <si>
    <t>9 M 15 D SIN EXCEDER 30/12/2024</t>
  </si>
  <si>
    <t>10 M, SIN EXCEDER DEL 30/12/2024.</t>
  </si>
  <si>
    <t>NICOLAS HERNANDO QUESADA BAHAMON</t>
  </si>
  <si>
    <t>CL 20 A 44 A 22 Neiva (Huila)</t>
  </si>
  <si>
    <t>GI132320132010310701832010262.3.2.02.02.008 Servicios prestados a las empresas y servicios de producción FUENTE 13001: TRANSF. SECTOR ELECTRICO VIGENCIA $10,221,802.00, / GI132320332030214207632030452.3.2.02.02.008 Servicios prestados a las empresas y servicios de producción FUENTE 13001: TRANSF. SECTOR ELECTRICO VIGENCIA $15,205,000.00,/ GI132320532050214908632050172.3.2.02.02.008 Servicios prestados a las empresas y servicios de producción FUENTE 11003: SOBRETASA AMBIENTAL $22,884,122.00</t>
  </si>
  <si>
    <t>https://community.secop.gov.co/Public/Tendering/OpportunityDetail/Index?noticeUID=CO1.NTC.5798268&amp;isFromPublicArea=True&amp;isModal=False</t>
  </si>
  <si>
    <t>PRESTACIÓN DE SERVICIOS DE APOYO A LA GESTIÓN A LA SECRETARÍA GENERAL DE LA CORPORACIÓN AUTÓNOMA REGIONAL DEL ALTO MAGDALENA, PARA APLICAR Y AMPLIAR LOS CONOCIMIENTOS TEÓRICOS/JURÍDICOS, ADQUIRIDOS EN EL TRANSCURSO DE LA CARRERA PROFESIONAL DE DERECHO, PARA APOYAR LA GESTIÓN DEL COBRO PERSUASIVO Y/O COACTIVO DE LA CARTERA DE LA CORPORACIÓN AUTÓNOMA REGIONAL- CAM Y DEMÁS TAREAS QUE SE REQUIERAN EN OTRAS ÁREAS O PROCEDIMIENTOS ADMINISTRATIVOS QUE ADELANTE LA SECRETARÍA GENERAL. (1).</t>
  </si>
  <si>
    <t xml:space="preserve"> CL 43 1 W 58 Neiva (Huila)</t>
  </si>
  <si>
    <t>https://community.secop.gov.co/Public/Tendering/OpportunityDetail/Index?noticeUID=CO1.NTC.5788961&amp;isFromPublicArea=True&amp;isModal=False</t>
  </si>
  <si>
    <t>PRESTACIÓN DE SERVICIOS DE APOYO A LA GESTIÓN A LA CORPORACIÓN AUTÓNOMA REGIONAL DEL ALTO MAGDALENA (CAM), EN CALIDAD DE PRACTICA O PASANTÍA DE MEDICINA VETERINARIA Y ZOOTECNIA PARA APLICAR LOS CONOCIMIENTOS ADQUIRIDOS EN LA CARRERA EN EL DESARROLLO DE LABORES DE ASISTENCIA TÉCNICA Y ADMINISTRATIVA PARA EJERCER TAREAS DE ATENCIÓN Y VALORACIÓN MÉDICA DE LOS EJEMPLARES QUE INGRESAN POR DECOMISO, ENTREGA VOLUNTARIA Y/O RESCATES EN LA SEDE CENTRAL DE LA CAM E INSTALACIONES DEL CAV.</t>
  </si>
  <si>
    <t>MARIA CAMILA GOMEZ CHAVARRO</t>
  </si>
  <si>
    <t>CL 5 16 A 05 NEIVA (H)</t>
  </si>
  <si>
    <t>GI132320232020212905532020402.3.2.02.02.008 Servicios prestados a las empresas y servicios de producción FUENTE 18007: CARTERA PARTICIPACION AMBIENTAL $10,240,800.00</t>
  </si>
  <si>
    <t>https://community.secop.gov.co/Public/Tendering/OpportunityDetail/Index?noticeUID=CO1.NTC.5788462&amp;isFromPublicArea=True&amp;isModal=False</t>
  </si>
  <si>
    <t>PRESTACIÓN DE SERVICIOS PROFESIONALES A LA SUBDIRECCIÓN DE GESTIÓN AMBIENTAL DE LA CORPORACIÓN AUTÓNOMA REGIONAL DEL ALTO MAGDALENA – CAM EN EL AVANCE DE LA EJECUCIÓN DEL PLAN DE MANEJO AMBIENTAL - PMA DEL PARQUE NATURAL REGIONAL – PNR SIBERIA CEIBAS, A TRAVÉS DEL CONTINUO ACOMPAÑAMIENTO COMUNITARIO Y DE LA ARTICULACIÓN DE ACCIONES EN SU INTERIOR Y EN SU ZONA CIRCUNDANTE.</t>
  </si>
  <si>
    <t>HAIR ALBERTO CERON CARRERA</t>
  </si>
  <si>
    <t>Calle 6 No 4-32 Paicol (Huila)</t>
  </si>
  <si>
    <t>GI132320232020112304132020082.3.2.02.02.008 Servicios prestados a las empresas y servicios de producción FUENTE 13001: TRANSF. SECTOR ELECTRICO VIGENCIA $55,661,760.00</t>
  </si>
  <si>
    <t>https://community.secop.gov.co/Public/Tendering/OpportunityDetail/Index?noticeUID=CO1.NTC.5787863&amp;isFromPublicArea=True&amp;isModal=False</t>
  </si>
  <si>
    <t>PRESTACIÓN DE SERVICIOS DE APOYO A LA GESTIÓN DE LA SECRETARÍA GENERAL, PARA APLICAR Y AMPLIAR LOS CONOCIMIENTOS TEÓRICOS/JURÍDICOS, ADQUIRIDOS EN EL TRANSCURSO DE LA CARRERA PROFESIONAL DE DERECHO, EN EL COBRO PERSUASIVO Y/O COACTIVO DE LA CARTERA DE LA CORPORACION AUTONOMA REGIONAL- CAM Y DEMAS TAREAS QUE SE REQUIERAN EN OTRAS ÁREAS O PROCEDIMIENTOS ADMINISTRATIVOS. (4).</t>
  </si>
  <si>
    <t>JUAN MIGUEL NUÑEZ CARDOSO</t>
  </si>
  <si>
    <t>Carrera 8G No 27-53 Neiva (Huila)</t>
  </si>
  <si>
    <t>https://community.secop.gov.co/Public/Tendering/OpportunityDetail/Index?noticeUID=CO1.NTC.5775440&amp;isFromPublicArea=True&amp;isModal=False</t>
  </si>
  <si>
    <t>PRESTAR SERVICIOS PROFESIONALES COMO MÉDICO VETERINARIO DE LA CORPORACIÓN AUTÓNOMA REGIONAL DEL ALTO MAGDALENA – CAM, CON RELACIÓN AL MANEJO, ATENCIÓN Y VALORACIÓN MÉDICA DE LOS ANIMALES QUE INGRESAN POR DECOMISO, ENTREGA VOLUNTARIA Y/O RESCATES A LAS INSTALACIONES DEL HOGAR DE PASO DE FAUNA SILVESTRE LOCALIZADO EN EL MUNICIPIO DE NEIVA, ASI COMO TAMBIÉN EN EL DESARROLLO DE LA DISPOSICIÓN FINAL DE LOS MISMOS ACTUANDO EN EL MARCO DE LA RESOLUCIÓN 2064 DE 2010.</t>
  </si>
  <si>
    <t>JOSE LUIS MONTEALEGRE CABRERA</t>
  </si>
  <si>
    <t>CL 7 7 52 AP 102 B BRR CENTRO DE NEIVA (H)</t>
  </si>
  <si>
    <t>GI132320232020212905532020402.3.2.02.02.008 Servicios prestados a las empresas y servicios de producción FUENTE 18007: CARTERA PARTICIPACION AMBIENTAL $43,029,432.00</t>
  </si>
  <si>
    <t>https://community.secop.gov.co/Public/Tendering/OpportunityDetail/Index?noticeUID=CO1.NTC.5775324&amp;isFromPublicArea=True&amp;isModal=False</t>
  </si>
  <si>
    <t>PRESTAR LOS SERVICIOS PROFESIONALES COMO ABOGADO BRINDANDO APOYO JURÍDICO A LA DIRECCIÓN TERRITORIAL NORTE DE LA CORPORACIÓN AUTÓNOMA REGIONAL DEL ALTO MAGDALENA - CAM, EN LA ORGANIZACIÓN, REVISIÓN, TRÁMITE E IMPULSO DE LOS PROCESOS SANCIONATORIOS AMBIENTALES, CONFORME LO ESTABLECE LA LEY 1333 DE 2009 Y DEMÁS NORMAS COMPLEMENTARIAS VIGENTES.</t>
  </si>
  <si>
    <t>CL 68 1 A 63 DE NEIVA (H</t>
  </si>
  <si>
    <t xml:space="preserve">GI132320132010310902032010252.3.2.02.02.008 Servicios prestados a las empresas y servicios de producción FUENTE 13001: TRANSF. SECTOR ELECTRICO VIGENCIA $1,506,000.00,/ GI132320132010310902032010252.3.2.02.02.008 Servicios prestados a las empresas y servicios de producción FUENTE 11004: PARTICIPACION AMBIENTAL PREDIAL $2,542,730.00,/ GI132320132010311002232010222.3.2.02.02.008 Servicios prestados a las empresas y servicios de producción FUENTE 11004: PARTICIPACION AMBIENTAL PREDIAL $12,146,191.00,/ GI132320232020212705032020072.3.2.02.02.008 Servicios prestados a las empresas y servicios de producción FUENTE: CARTERA SOBRETASA PREDIAL $20,243,652.00
</t>
  </si>
  <si>
    <t>https://community.secop.gov.co/Public/Tendering/OpportunityDetail/Index?noticeUID=CO1.NTC.5772967&amp;isFromPublicArea=True&amp;isModal=False</t>
  </si>
  <si>
    <t>PRESTACIÓN DE SERVICIOS PROFESIONALES A LA SUBDIRECCIÓN DE GESTIÓN AMBIENTAL DE LA CORPORACIÓN AUTÓNOMA REGIONAL DEL ALTO MAGDALENA – CAM EN EL AVANCE DE LA EJECUCIÓN DEL PLAN DE MANEJO AMBIENTAL - PMA DEL DISTRITO REGIONAL DE MANEJO INTEGRADO – DRMI SERRANIA DE PEÑAS BLANCAS, A TRAVÉS DEL CONTINUO ACOMPAÑAMIENTO COMUNITARIO Y DE LA ARTICULACIÓN DE ACCIONES EN SU INTERIOR Y EN SU ZONA CIRCUNDANTE.</t>
  </si>
  <si>
    <t>JULIAN ARTURO RODRIGUEZ CARLOSAMA</t>
  </si>
  <si>
    <t>Avenida 15 N° 10 – 137 Sur Pitalito – Huila</t>
  </si>
  <si>
    <t>https://community.secop.gov.co/Public/Tendering/OpportunityDetail/Index?noticeUID=CO1.NTC.5772945&amp;isFromPublicArea=True&amp;isModal=False</t>
  </si>
  <si>
    <t>PRESTACIÓN DE SERVICIOS DE APOYO A LA GESTIÓN A LA CORPORACIÓN AUTÓNOMA REGIONAL DEL ALTO MAGDALENA (CAM), EN CALIDAD DE PRÁCTICA O PASANTÍA DE MEDICINA VETERINARIA Y ZOOTECNIA PARA APLICAR LOS CONOCIMIENTOS ADQUIRIDOS EN LA CARRERA EN EL DESARROLLO DE LABORES DE ASISTENCIA TÉCNICA Y ADMINISTRATIVA PARA EJERCER TAREAS DE ATENCIÓN Y VALORACIÓN MÉDICA DE LOS EJEMPLARES QUE INGRESAN POR DECOMISO, ENTREGA VOLUNTARIA Y/O RESCATES EN LA SEDE CENTRAL DE LA CAM E INSTALACIONES DEL CAV.</t>
  </si>
  <si>
    <t>6 M, SIN EXCEDER EL 31/12/2024</t>
  </si>
  <si>
    <t>KAREN LIZETH RIVERA MARTIN</t>
  </si>
  <si>
    <t>Calle 19 A N° 28 – 31 Neiva</t>
  </si>
  <si>
    <t>GI132320232020212905532020402.3.2.02.02.008 Servicios prestados a las empresas y servicios de producción FUENTE 11004: PARTICIPACION AMBIENTAL PREDIAL $10,240,800.00</t>
  </si>
  <si>
    <t>https://community.secop.gov.co/Public/Tendering/OpportunityDetail/Index?noticeUID=CO1.NTC.5763819&amp;isFromPublicArea=True&amp;isModal=False</t>
  </si>
  <si>
    <t xml:space="preserve">PRESTACIÓN DE SERVICIOS DE APOYO A LA CORPORACIÓN AUTÓNOMA REGIONAL DEL ALTO MAGDALENA (CAM), EN EL DESARROLLO DE ACTIVIDADES DE ACOMPAÑAMIENTO Y SEGUIMIENTO A LAS OBRAS HIDRÁULICAS PARA LOS USOS DEL RECURSO HÍDRICO SUPERFICIAL Y LAS OBRAS DE GESTION DEL RIESGO DE COMPETENCIA DE LA SUBDIRECCIÓN DE REGULACIÓN Y CALIDAD AMBIENTAL. </t>
  </si>
  <si>
    <t>9 M 15 D SIN EXCEDER 31/12/2024</t>
  </si>
  <si>
    <t>LIZETH DANIELA VARGAS SALAZAR</t>
  </si>
  <si>
    <t>CR 7 AW # 37 - 57 CA Cra 7 aw #37-57 Neiva (Huila)</t>
  </si>
  <si>
    <t>GI132320332030214207632030452.3.2.02.02.008 Servicios prestados a las empresas y servicios de producción FUENTE 13001: TRANSF. SECTOR ELECTRICO VIGENCIA $19,276,800.00,/ GI132320532050214908632050172.3.2.02.02.008 Servicios prestados a las empresas y servicios de producción FUENTE 11003: SOBRETASA AMBIENTAL $11,244,800.00</t>
  </si>
  <si>
    <t>https://community.secop.gov.co/Public/Tendering/OpportunityDetail/Index?noticeUID=CO1.NTC.5763857&amp;isFromPublicArea=True&amp;isModal=False</t>
  </si>
  <si>
    <t>PRESTAR LOS SERVICIOS PROFESIONALES COMO ABOGADO PARA EL APOYO JURÍDICO A LA DIRECCIÓN TERRITORIAL OCCIDENTE DE LA CORPORACIÓN AUTÓNOMA REGIONAL DEL ALTO MAGDALENA - CAM, A TRAVÉS DE LA ASESORÍA JURÍDICA EN EL TRÁMITE E IMPULSO DE LOS PROCESOS SANCIONATORIOS AMBIENTALES ACTIVOS, CONFORME LO ESTABLECE LA LEY 1333 DE 2009, Y DEMÁS NORMAS COMPLEMENTARIAS VIGENTES; EN EL MARCO DEL PROYECTO 320103: CONTROL Y VIGILANCIA AL DESARROLLO SECTORIAL SOSTENIBLE.</t>
  </si>
  <si>
    <t>CRA. 4 # 9-19 – NEIVA (H)</t>
  </si>
  <si>
    <t xml:space="preserve">GI132320132010310902032010252.3.2.02.02.008 Servicios prestados a las empresas y servicios de producción FUENTE 20009: RENDIMIENTOSSOBRETASA PREDIAL $3,705,441.00,/ GI132320132010310902032010252.3.2.02.02.008 Servicios prestados a las empresas y servicios de producción FUENTE 11004: PARTICIPACION AMBIENTAL PREDIAL $343,289.00,/ GI132320132010311002232010222.3.2.02.02.008 Servicios prestados a las empresas y servicios de producción FUENTE 18006: CARTERA SOBRETASA PREDIAL $20,243,652.00.
</t>
  </si>
  <si>
    <t>https://community.secop.gov.co/Public/Tendering/OpportunityDetail/Index?noticeUID=CO1.NTC.5629179&amp;isFromPublicArea=True&amp;isModal=False</t>
  </si>
  <si>
    <t>SUMINISTRAR ALIMENTOS NECESARIOS PARA GARANTIZAR LA ALIMENTACIÓN DE LA FAUNA SILVESTRE RECEPCIONADA EN EL CENTRO DE ATENCIÓN Y VALORACIÓN (CAV) UBICADO EN EL MUNICIPIO DE TERUEL Y HOGARES DE PASO LOCALIZADOS EN NEIVA Y PITALITO DE LA CORPORACIÓN AUTÓNOMA REGIONAL DEL ALTO MAGDALENA – CAM.</t>
  </si>
  <si>
    <t>900694527 – 1</t>
  </si>
  <si>
    <t>Dirección: Calle 95 No. 71 – 1, Bogotá</t>
  </si>
  <si>
    <t xml:space="preserve">GI132320232020212905632020402.3.2.02.02.006 Servicios de alojamiento; servicios de suministro de comidas y bebidas; servicios de transporte; y servicios de distribución de electricidad, gas y agua FUENTE 11004: PARTICIPACION AMBIENTAL PREDIAL $50,000,000.00,/ GI132320232020212905632020402.3.2.02.02.006 Servicios de alojamiento; servicios de suministro de comidas y bebidas; servicios de transporte; y servicios de distribución de electricidad, gas y agua FUENTE 11004: PARTICIPACION AMBIENTAL PREDIAL $5,000,000.00,/ GI132320232020212905632020402.3.2.02.02.006 Servicios de alojamiento; servicios de suministro de comidas y bebidas; servicios de transporte; y servicios de distribución de electricidad, gas y agua FUENTE 11004: PARTICIPACION AMBIENTAL PREDIAL $42,000,000.00,/ GI132320232020212905632020402.3.2.02.02.006 Servicios de alojamiento; servicios de suministro de comidas y bebidas; servicios de transporte; y servicios de distribución de electricidad, gas y agua FUENTE 11004: PARTICIPACION AMBIENTAL PREDIAL $2,000,000.00,/ GI132320232020212905632020402.3.2.02.02.006 Servicios de alojamiento; servicios de suministro de comidas y bebidas; servicios de transporte; y servicios de distribución de electricidad, gas y agua FUENTE 11004: PARTICIPACION AMBIENTAL PREDIAL $1,000,000.00.
</t>
  </si>
  <si>
    <t>https://community.secop.gov.co/Public/Tendering/OpportunityDetail/Index?noticeUID=CO1.NTC.5762230&amp;isFromPublicArea=True&amp;isModal=False</t>
  </si>
  <si>
    <t>PRESTACIÓN DE SERVICIOS COMO PROFESIONAL DE APOYO EN LA IMPLEMENTACIÓN DE ACCIONES DE CONSERVACIÓN DE ESPECIES AMENAZADAS DE FAUNA PRESENTES EN EL DEPARTAMENTO DEL HUILA EN EL MARCO DE LAS ESTRATEGIAS DE CONSERVACIÓN DE LA BIODIVERSIDAD Y SUS SERVICIOS ECOSISTÉMICOS QUE LIDERA LA CORPORACIÓN AUTÓNOMA REGIONAL DEL ALTO MAGDALENA.</t>
  </si>
  <si>
    <t>Carrera 7 N° 13A – 8 Villa del Rio Santa María</t>
  </si>
  <si>
    <t>GI132320232020112504532020402.3.2.02.02.008 Servicios prestados a las empresas y servicios de producción FUENTE 13001: TRANSF. SECTOR ELECTRICO VIGENCIA $54,733,722.00</t>
  </si>
  <si>
    <t>https://community.secop.gov.co/Public/Tendering/OpportunityDetail/Index?noticeUID=CO1.NTC.5757175&amp;isFromPublicArea=True&amp;isModal=False</t>
  </si>
  <si>
    <t>https://community.secop.gov.co/Public/Tendering/OpportunityDetail/Index?noticeUID=CO1.NTC.5763358&amp;isFromPublicArea=True&amp;isModal=False</t>
  </si>
  <si>
    <t>PRESTACIÓN DE SERVICIOS PROFESIONALES A LA DIRECCIÓN TERRITORIAL NORTE EN EL ACOMPAÑAMIENTO Y DESARROLLO DE ACTIVIDADES DE ATENCIÓN, EVALUACIÓN Y/O SEGUIMIENTO A LICENCIAS, PERMISOS, AUTORIZACIONES AMBIENTALES, ASÍ COMO EN LOS PROCESOS RELACIONADOS CON RESIDUOS DE CONSTRUCCIÓN Y DEMOLICIÓN – RCD Y EN LA ATENCIÓN DE DENUNCIAS.</t>
  </si>
  <si>
    <t>9 M, SIN EXCEDER EL 30/12/2024</t>
  </si>
  <si>
    <t>CL 20 41 23 BRR GUADUALES – NEIVA (H)</t>
  </si>
  <si>
    <t>GI132320132010310701832010262.3.2.02.02.008 Servicios prestados a las empresas y servicios de producción FUENTE 13001: TRANSF. SECTOR ELECTRICO VIGENCIA $12,913,046.00,/ GI132320132010310902032010252.3.2.02.02.008 Servicios prestados a las empresas y servicios de producción FUENTE 13001: TRANSF. SECTOR ELECTRICO VIGENCIA $8,604,481.00,/ GI132320132010311402932010262.3.2.02.02.008 Servicios prestados a las empresas y servicios de producción FUENTE 13001: TRANSF. SECTOR ELECTRICO VIGENCIA $4,302,240.00,/ GI132320232020212705032020072.3.2.02.02.008 Servicios prestados a las empresas y servicios de producción FUENTE 13001: TRANSF. SECTOR ELECTRICO VIGENCIA $12,906,721.00</t>
  </si>
  <si>
    <t>https://community.secop.gov.co/Public/Tendering/OpportunityDetail/Index?noticeUID=CO1.NTC.5752634&amp;isFromPublicArea=True&amp;isModal=False</t>
  </si>
  <si>
    <t>GI132320132010310902032010252.3.2.02.02.008 Servicios prestados a las empresas y servicios de producción FUENTE 13001: TRANSF. SECTOR ELECTRICO VIGENCIA $1,500,000.00,/ GI132320132010310902032010252.3.2.02.02.008 Servicios prestados a las empresas y servicios de producción FUENTE 11004: PARTICIPACION AMBIENTAL PREDIAL $6,597,461.00,/ GI132320132010311002232010222.3.2.02.02.008 Servicios prestados a las empresas y servicios de producción FUENTE 18006: CARTERA SOBRETASA PREDIAL $32,389,843.00</t>
  </si>
  <si>
    <t>https://community.secop.gov.co/Public/Tendering/OpportunityDetail/Index?noticeUID=CO1.NTC.5640931&amp;isFromPublicArea=True&amp;isModal=False</t>
  </si>
  <si>
    <t>GA2.1.2.02.01.004 Productos metálicos y paquetes de software FUENTE 11004: PARTICIPACION AMBIENTAL PREDIAL $5,009,819.00</t>
  </si>
  <si>
    <t>https://community.secop.gov.co/Public/Tendering/OpportunityDetail/Index?noticeUID=CO1.NTC.5746373&amp;isFromPublicArea=True&amp;isModal=False</t>
  </si>
  <si>
    <t>GI132320332030214207632030452.3.2.02.02.008 Servicios prestados a las empresas y servicios de producción FUENTE 13001: TRANSF. SECTOR ELECTRICO VIGENCIA $23,666,188.00,/ GI132320332030214207632030452.3.2.02.02.008 Servicios prestados a las empresas y servicios de producción FUENTE 18001: TUA CARTERA $8,605,886.00.</t>
  </si>
  <si>
    <t>https://community.secop.gov.co/Public/Tendering/OpportunityDetail/Index?noticeUID=CO1.NTC.5748243&amp;isFromPublicArea=True&amp;isModal=False</t>
  </si>
  <si>
    <t>PRESTACIÓN DE SERVICIOS DE APOYO A LA GESTIÓN DE LA CORPORACIÓN AUTÓNOMA REGIONAL DEL ALTO MAGDALENA (CAM), EN CALIDAD DE PASANTE DE INGENIERÍA AMBIENTAL PARA APLICAR LOS CONOCIMIENTOS ADQUIRIDOS EN EL ACOMPAÑAMIENTO ADMINISTRATIVO, ASISTENCIAL Y OPERATIVO EN EL SEGUIMIENTO DE CONCESIONES Y PERMISOS AMBIENTALES EN JURISDICCIÓN DE LA DIRECCIÓN TERRITORIAL NORTE.</t>
  </si>
  <si>
    <t>ANGELA MARIA VARGAS SALAZAR</t>
  </si>
  <si>
    <t>Carrera 53ª No 22ª-21 Apart. 102 Neiva (Huila)</t>
  </si>
  <si>
    <t>GI132320132010310701832010262.3.2.02.02.008 Servicios prestados a las empresas y servicios de producción FUENTE 13001: TRANSF. SECTOR ELECTRICO VIGENCIA $8,534,000.00,/ GI132320332030214207632030452.3.2.02.02.008 Servicios prestados a las empresas y servicios de producción FUENTE 13001: TRANSF. SECTOR ELECTRICO VIGENCIA $1,706,800.00.</t>
  </si>
  <si>
    <t>https://community.secop.gov.co/Public/Tendering/OpportunityDetail/Index?noticeUID=CO1.NTC.5742135&amp;isFromPublicArea=True&amp;isModal=False</t>
  </si>
  <si>
    <t>GI132320232020111703332020182.3.2.02.02.008 Servicios prestados a las empresas y servicios de producción FUENTE 13001: TRANSF. SECTOR ELECTRICO VIGENCIA $47,452,232.00.</t>
  </si>
  <si>
    <t>https://community.secop.gov.co/Public/Tendering/OpportunityDetail/Index?noticeUID=CO1.NTC.5733738&amp;isFromPublicArea=True&amp;isModal=False</t>
  </si>
  <si>
    <t>PRESTACIÓN DE SERVICIOS PROFESIONALES PARA BRINDAR APOYO A LA CORPORACIÓN AUTÓNOMA REGIONAL DEL ALTO MAGDALENA CAM, EN LA IMPLEMENTACIÓN DE ESTRATEGIAS DE GESTIÓN, CONSERVACIÓN Y SEGUIMIENTO A PREDIOS BAJO LA FIGURA DE RESERVAS NATURALES DE SOCIEDAD CIVIL UBICADAS EN LA ZONA NORTE Y CENTRO DEL DEPARTAMENTO DEL HUILA.</t>
  </si>
  <si>
    <t>PRESTACIÓN DE SERVICIOS DE APOYO A LA GESTIÓN DE LA CORPORACIÓN AUTÓNOMA REGIONAL DEL ALTO MAGDALENA (CAM), PARA LA IMPLEMENTACIÓN DE LA LÍNEA ESTRATÉGICA 3: “PRODUCCIÓN CON PRINCIPIOS DE SOSTENIBILIDAD AMBIENTAL Y SOCIAL DEL PLAN DE ORDENACIÓN Y MANEJO DE CUENCAS HIDROGRÁFICAS RÍO LORO , RÍO LAS CEIBAS Y OTROS DIRECTOS AL MAGDALENA, COMO TÉCNICO AGRÍCOLA, RELACIONADO CON EL MANEJO SOSTENIBLE DE CULTIVOS Y OTRAS ACTIVIDADES PRODUCTIVAS EN LAS VEREDAS SANTA LUCÍA, PLATANILLAL, PRIMAVERA, CHAPURO, LAS NUBES, CEIBAS AFUERA, EL CENTRO, EL CAGUÁN, VENADITO, SANTA BÁRBARA, SANTA HELENA, PALESTINA, EL TRIUNFO, AGUA BLANCA Y LA LINDOSA DEL MUNICIPIO DE NEIVA Y LAS VEREDAS ALBADAN, ALTO PEDREGAL, ARRAYANAL, BUENA VISTA, ALTO GUADUAL, EL DINDE, GUADUAL, LA ULLOA, LLANITOS, LOS MEDIOS Y TERMOPILAS DEL MUNICIPIO DE RIVERA.</t>
  </si>
  <si>
    <t>10 M SIN EXCEDER EL 31/12/2024</t>
  </si>
  <si>
    <t>ANDRÉS EDUARDO QUINTERO BAHAMON</t>
  </si>
  <si>
    <t>JULIE PAOLA BARRERO HURTADO</t>
  </si>
  <si>
    <t>https://community.secop.gov.co/Public/Tendering/OpportunityDetail/Index?noticeUID=CO1.NTC.5827320&amp;isFromPublicArea=True&amp;isModal=False</t>
  </si>
  <si>
    <t>PRESTACIÓN DE SERVICIOS DE APOYO A LA GESTIÓN EN LAS DIFERENTES ACTIVIDADES ADMINISTRATIVAS Y RECOLECCIÓN DE INFORMACIÓN PARA DAR RESPUESTA A LOS REQUERIMIENTOS QUE REALICEN LOS ENTES DE CONTROL EN MATERIA DE CONTRATACIÓN.</t>
  </si>
  <si>
    <t>9M 20 D, SIN EXCEDER EL 31/12/2024</t>
  </si>
  <si>
    <t xml:space="preserve">CR 46 A # 21 B - 04 Neiva- Huila </t>
  </si>
  <si>
    <t xml:space="preserve">GA2.1.2.02.02.008 Servicios prestados a las empresas y servicios de producción FUENTE 11004: PARTICIPACION AMBIENTAL PREDIAL $33,968,666.00
</t>
  </si>
  <si>
    <t>PRESTACIÓN DE SERVICIOS DE APOYO A LA GESTIÓN DE LA DIRECCION TERRITORIAL SUR DE LA CORPORACIÓN AUTÓNOMA REGIONAL DEL ALTO MAGDALENA CAM CONSISTENTES EN LA ENTREGA DE CITACIONES EN EL DESARROLLO DE LOS PROYECTOS DE CONTROL, VIGILANCIA Y MONITOREO AL USO Y MANEJO DE LOS RECURSOS NATURALES EN LOS MUNICIPIOS DE OPORAPA, SALADOBLANCO, SAN AGUSTIN, ISNOS Y PITALITO.</t>
  </si>
  <si>
    <t xml:space="preserve">MIRYON MONTES VARGAS </t>
  </si>
  <si>
    <t>PRESTACIÓN DE SERVICIOS PROFESIONALES A LA CORPORACIÓN AUTÓNOMA REGIONAL DEL ALTO MAGDALENA – CAM, EN EL DESARROLLO DE ACTIVIDADES DE ASISTENCIA TECNICA, CAPACITACION, SEGUIMIENTO, VERIFICACIÓN Y CONTROL DE LAS ACTIVIDADES DE LOS SECTORES INDUSTRIAL, HOSPITALARIOS Y PRODUCTIVOS RELACIONADO CON LA ACTUALIZACIÓN, MANEJO Y GESTION INTEGRAL DE LOS PGIRS - RESPEL Y SEGUIMIENTO Y EVALUACION A PLANES DE CONTINGENCIA TRANSPORTE DE MERCANCIAS PELIGROSAS Y SEGURIDAD QUIMICA (SUSTANCIAS NOCIVAS)</t>
  </si>
  <si>
    <t>Calle 5ª Bis No 1-10 Luis Carlos Galán Rivera (Huila)</t>
  </si>
  <si>
    <t>GI132320132010310601732010092.3.2.02.02.008 Servicios prestados a las empresas y servicios de producción FUENTE 13001: TRANSF. SECTOR ELECTRICO VIGENCIA $26,772,696.00,/ GI132320132010310601732010092.3.2.02.02.008 Servicios prestados a las empresas y servicios de producción FUENTE 11004: PARTICIPACION AMBIENTAL PREDIAL $11,954,495.00,/ GI132320132010311402932010262.3.2.02.02.008 Servicios prestados a las empresas y servicios de producción FUENTE 13001: TRANSF. SECTOR ELECTRICO VIGENCIA $4,302,240.00</t>
  </si>
  <si>
    <t>https://community.secop.gov.co/Public/Tendering/OpportunityDetail/Index?noticeUID=CO1.NTC.5730311&amp;isFromPublicArea=True&amp;isModal=False</t>
  </si>
  <si>
    <t>https://community.secop.gov.co/Public/Tendering/OpportunityDetail/Index?noticeUID=CO1.NTC.5730121&amp;isFromPublicArea=True&amp;isModal=False</t>
  </si>
  <si>
    <t>10 M SIN EXCEDER EL 30/12/2024</t>
  </si>
  <si>
    <t>10 M SIN EXCEDER VIGENCIA FISCAL</t>
  </si>
  <si>
    <t xml:space="preserve">6 M </t>
  </si>
  <si>
    <t>7 M 15 D SIN EXCEDER LA VIGENCIA FISCAL</t>
  </si>
  <si>
    <t>15 D</t>
  </si>
  <si>
    <t>10 M SIN EXCEDER VIGENCIA</t>
  </si>
  <si>
    <t>ANYI LORENA TRUJILLO RODRIGUEZ</t>
  </si>
  <si>
    <t xml:space="preserve"> Las Juntas Rivera (Huila)</t>
  </si>
  <si>
    <t>https://community.secop.gov.co/Public/Tendering/OpportunityDetail/Index?noticeUID=CO1.NTC.5729876&amp;isFromPublicArea=True&amp;isModal=False</t>
  </si>
  <si>
    <t>PRESTAR LOS SERVICIOS PROFESIONALES COMO ABOGADO A LA SUBDIRECCION DE REGULACION Y CALIDAD AMBIENTAL DE LA CORPORACIÓN AUTÓNOMA REGIONAL DEL ALTO MAGDALENA - CAM, EN EL DESARROLLO DE ACTIVIDADES EN EL MARCO DEL PROCESO MISIONAL DE AUTORIDAD AMBIENTAL, Y AL COBRO POR CONCEPTO DE SEGUIMIENTO A LAS LICENCIAS Y PERMISOS AMBIENTALES OTORGADOS POR ESTA DEPENDENCIA.</t>
  </si>
  <si>
    <t xml:space="preserve">9 M </t>
  </si>
  <si>
    <t>CL 26 6 W 50 B L A AP 103 de Neiva (H)</t>
  </si>
  <si>
    <t xml:space="preserve">GI132320132010310701832010262.3.2.02.02.008 Servicios prestados a las empresas y servicios de producción FUENTE 20009: RENDIMIENTOS SOBRETASA PREDIAL $337,792.00,/ GI132320132010310701832010262.3.2.02.02.008 Servicios prestados a las empresas y servicios de producción FUENTE 18006: CARTERA SOBRETASA PREDIAL $8,397,085.00,/ GI132320132010310701832010262.3.2.02.02.008 Servicios prestados a las empresas y servicios de producción FUENTE 18007: CARTERA PARTICIPACION AMBIENTAL $5,316,992.00,/ GI132320132010310701832010262.3.2.02.02.008 Servicios prestados a las empresas y servicios de producción FUENTE 11004: PARTICIPACION AMBIENTAL PREDIAL $3,907,481.00,/ GI132320132010310902032010252.3.2.02.02.008 Servicios prestados a las empresas y servicios de producción FUENTE 11004: PARTICIPACION AMBIENTAL PREDIAL $2,284,301.00,/ GI132320132010311002232010222.3.2.02.02.008 Servicios prestados a las empresas y servicios de producción FUENTE 18006: CARTERA SOBRETASA $16,194,922.00
PREDIAL
</t>
  </si>
  <si>
    <t>https://community.secop.gov.co/Public/Tendering/OpportunityDetail/Index?noticeUID=CO1.NTC.5642507&amp;isFromPublicArea=True&amp;isModal=False</t>
  </si>
  <si>
    <t xml:space="preserve">COMPRAVENTA DE MATERIAL VEGETAL PALMAS -ARECA DESTINADAS AL DESARROLLO DE CAMPAÑAS DE EDUCACIÓN AMBIENTAL EN EL MARCO DEL DOMINGO DE RAMOS EN EL DEPARTAMENTO DEL HUILA, JURISDICCIÓN DE LA CORPORACIÓN AUTÓNOMA REGIONAL DEL ALTO MAGDALENA- CAM.
</t>
  </si>
  <si>
    <t>22 D SIN EXCEDER EL 20/03/2024.</t>
  </si>
  <si>
    <t>900305698-5</t>
  </si>
  <si>
    <t>GI132320832080115509932080062.3.2.02.01.000 Agricultura, silvicultura y productos de la pesca FUENTE 11004: PARTICIPACION AMBIENTAL PREDIAL $34,999,340.00</t>
  </si>
  <si>
    <t>10 M 15 D SIN EXCEDER EL 30/12/2024</t>
  </si>
  <si>
    <t>CARLOS ALBERTO MEDINA DEL CAMPO</t>
  </si>
  <si>
    <t>MC-02-CAM-2024</t>
  </si>
  <si>
    <t>https://community.secop.gov.co/Public/Tendering/OpportunityDetail/Index?noticeUID=CO1.NTC.5640296&amp;isFromPublicArea=True&amp;isModal=False</t>
  </si>
  <si>
    <t>MC-005-CAM-2024</t>
  </si>
  <si>
    <t>https://community.secop.gov.co/Public/Tendering/OpportunityDetail/Index?noticeUID=CO1.NTC.5647111&amp;isFromPublicArea=True&amp;isModal=False</t>
  </si>
  <si>
    <t xml:space="preserve">GI132320132010310902132010252.3.2.02.02.006 Servicios de alojamiento; servicios de suministro de comidas y bebidas; servicios de transporte; y servicios de distribución de electricidad, gas y agua FUENTE 11004: PARTICIPACION AMBIENTAL PREDIAL $12,528,640.00,/ GI132320132010311002332010222.3.2.02.02.006 Servicios de alojamiento; servicios de suministro de comidas y bebidas; servicios de transporte; y servicios de distribución de electricidad, gas y agua FUENTE 11003: SOBRETASA AMBIENTAL $12,528,640.00
</t>
  </si>
  <si>
    <t>https://community.secop.gov.co/Public/Tendering/OpportunityDetail/Index?noticeUID=CO1.NTC.5640710&amp;isFromPublicArea=True&amp;isModal=False</t>
  </si>
  <si>
    <t>OSCAR ARMANDO HERNÁNDEZ ROJAS</t>
  </si>
  <si>
    <t>CARRERA 1 NO 1 BIS 03 SUR BARRIO MANZANARES PITALITO HUILA</t>
  </si>
  <si>
    <t>GI132320132010310902132010252.3.2.02.02.006 Servicios de alojamiento; servicios de suministro de comidas y bebidas; servicios de transporte; y servicios de distribución de electricidad, gas y agua FUENTE 11004: PARTICIPACION AMBIENTAL PREDIAL $13,125,242.00,/ GI132320132010311002332010222.3.2.02.02.006 Servicios de alojamiento; servicios de suministro de comidas y bebidas; servicios de transporte; y servicios de distribución de electricidad, gas y agua FUENTE 11003: SOBRETASA AMBIENTAL $13,125,242.00</t>
  </si>
  <si>
    <t>https://community.secop.gov.co/Public/Tendering/OpportunityDetail/Index?noticeUID=CO1.NTC.5720652&amp;isFromPublicArea=True&amp;isModal=False</t>
  </si>
  <si>
    <t>NICOLAS PRIETO PASTRANA</t>
  </si>
  <si>
    <t xml:space="preserve"> CL 8 #81-02 Neiva (Huila)</t>
  </si>
  <si>
    <t>GI132320132010310701832010262.3.2.02.02.008 Servicios prestados a las empresas y servicios de producción FUENTE 13001: TRANSF. SECTOR ELECTRICO VIGENCIA $50,853,604.00</t>
  </si>
  <si>
    <t>https://community.secop.gov.co/Public/Tendering/OpportunityDetail/Index?noticeUID=CO1.NTC.5720616&amp;isFromPublicArea=True&amp;isModal=False</t>
  </si>
  <si>
    <t>PRESTAR APOYO A LA DIRECCIÓN TERRITORIAL OCCIDENTE EN EL ACOMPAÑAMIENTO DE ORGANIZACIÓN DE EXPEDIENTES EN EL ARCHIVO DE GESTIÓN Y EN LA ATENCIÓN DE LAS SOLICITUDES DE PERMISOS Y DENUNCIAS POR INFRACCIONES AMBIENTALES A CARGO DE LA DEPENDENCIA</t>
  </si>
  <si>
    <t>CALLE 5 SUR 6A 17 ESTE La Plata – Huila</t>
  </si>
  <si>
    <t>GI132320432040114508032040482.3.2.02.02.008 Servicios prestados a las empresas y servicios de producción FUENTE 18007: CARTERA PARTICIPACION AMBIENTAL $18,358,140.00,/ GI132329932990116011032990522.3.2.02.02.008 Servicios prestados a las empresas y servicios de producción FUENTE 11004: PARTICIPACION AMBIENTAL PREDIAL $5,020,000.00</t>
  </si>
  <si>
    <t>https://community.secop.gov.co/Public/Tendering/OpportunityDetail/Index?noticeUID=CO1.NTC.5716009&amp;isFromPublicArea=True&amp;isModal=False</t>
  </si>
  <si>
    <t>APOYAR JURIDICAMENTE A LA CORPORACIÓN AUTÓNOMA REGIONAL DEL ALTO MAGDALENA – CAM EN LA APLICACIÓN DE LOS CONOCIMIENTOS JURÍDICOS ADQUIRIDOS DURANTE EL TRANSCURSO DE LA CARRERA PROFESIONAL DE DERECHO, EN LOS PROCESOS SANCIONATORIOS AMBIENTALES, EN LA JURISDICCIÓN DE LA TERRITORIAL NORTE</t>
  </si>
  <si>
    <t>8 M SIN EXCEDER LA VIGENCIA FISCAL</t>
  </si>
  <si>
    <t>FAVIER EDUARDO HOYOS PEREZ</t>
  </si>
  <si>
    <t>CALLE 19 A 41 42 BARRIO LOS GUADUALES – NEIVA (H)</t>
  </si>
  <si>
    <t>GI132320132010310902032010252.3.2.02.02.008 Servicios prestados a las empresas y servicios de producción FUENTE 11004: PARTICIPACION AMBIENTAL PREDIAL $2,605,581.00,/ GI132320132010311002232010222.3.2.02.02.008 Servicios prestados a las empresas y servicios de producción FUENTE 11004: PARTICIPACION AMBIENTAL PREDIAL $4,568,602.00,/ GI132320432040114508032040482.3.2.02.02.008 Servicios prestados a las empresas y servicios de producción FUENTE 18007: CARTERA PARTICIPACION AMBIENTAL $4,568,602.00</t>
  </si>
  <si>
    <t>https://community.secop.gov.co/Public/Tendering/OpportunityDetail/Index?noticeUID=CO1.NTC.5717714&amp;isFromPublicArea=True&amp;isModal=False</t>
  </si>
  <si>
    <t>11 M SIN EXCEDER LA VIGENCIA FISCAL</t>
  </si>
  <si>
    <t>SCHEIBER LEX GROUP S.A.S.</t>
  </si>
  <si>
    <t>901036533-8</t>
  </si>
  <si>
    <t>Carrera 4 No. 9-25 Edificio Diego de Ospina, Oficina 508</t>
  </si>
  <si>
    <t>GA2.1.2.02.02.008 Servicios prestados a las empresas y servicios de producción FUENTE 11004: PARTICIPACION AMBIENTAL PREDIAL $78,854,160.00</t>
  </si>
  <si>
    <t>https://community.secop.gov.co/Public/Tendering/OpportunityDetail/Index?noticeUID=CO1.NTC.5718815&amp;isFromPublicArea=True&amp;isModal=False</t>
  </si>
  <si>
    <t>PRESTACIÓN DE SERVICIOS PROFESIONALES DE ACOMPAÑAMIENTO A LA SUBDIRECCIÓN DE GESTIÓN AMBIENTAL DE LA CORPORACIÓN AUTÓNOMA REGIONAL DEL ALTO MAGDALENA EN EL AVANCE DE LA EJECUCIÓN DEL PLAN DE MANEJO AMBIENTAL DEL PARQUE NATURAL REGIONAL CORREDOR BIOLOGICO GUACHAROS PURACE</t>
  </si>
  <si>
    <t>10 M 15 D SIN EXCEDER EL 31/12/2024</t>
  </si>
  <si>
    <t>LLYSEL SUAREZ COLLAZOS</t>
  </si>
  <si>
    <t>Cl 7 # 1ª- 50 Pitalito</t>
  </si>
  <si>
    <t>GI132320232020112304132020082.3.2.02.02.008 Servicios prestados a las empresas y servicios de producción FUENTE 13001: TRANSF. SECTOR ELECTRICO VIGENCIA $58,444,848.00</t>
  </si>
  <si>
    <t>https://community.secop.gov.co/Public/Tendering/OpportunityDetail/Index?noticeUID=CO1.NTC.5718576&amp;isFromPublicArea=True&amp;isModal=False</t>
  </si>
  <si>
    <t>PRESTACIÓN DE SERVICIOS PROFESIONALES A LA SUBDIRECCIÓN DE REGULACIÓN Y CALIDAD AMBIENTAL DE LA CAM, CONSISTENTE EN LA EJECUCIÓN DE LABORES DE APOYO Y COLABORACIÓN EN EL COMPONENTE DE APROVECHAMIENTO PISCÍCOLA Y PROCESO DE ESTUDIO DEL PLAN DE ORDENAMIENTO PESQUERO Y ACUÍCOLA – POPA DEL EMBALSE EL QUIMBO, EN CUMPLIMIENTO A LOS OBJETIVOS DE LA POLÍTICA NACIONAL PARA LA GESTIÓN INTEGRAL DEL RECURSO HÍDRICO</t>
  </si>
  <si>
    <t>IVAN JAVIER SANDOVAL ROJAS</t>
  </si>
  <si>
    <t>Calle 25 No 12-20 Neiva (Huila)</t>
  </si>
  <si>
    <t>GI132320132010310701832010262.3.2.02.02.008 Servicios prestados a las empresas y servicios de producción FUENTE 13001: TRANSF. SECTOR ELECTRICO VIGENCIA $6,608,127.00,/ GI132320332030214207632030452.3.2.02.02.008 Servicios prestados a las empresas y servicios de producción FUENTE 13001: TRANSF. SECTOR ELECTRICO VIGENCIA $59,473,145.00</t>
  </si>
  <si>
    <t>https://community.secop.gov.co/Public/Tendering/OpportunityDetail/Index?noticeUID=CO1.NTC.5729663&amp;isFromPublicArea=True&amp;isModal=False</t>
  </si>
  <si>
    <t xml:space="preserve">GI132320132010310902032010252.3.2.02.02.008 Servicios prestados a las empresas y servicios de producción FUENTE 13001: TRANSF. SECTOR ELECTRICO VIGENCIA $1,500,000.00,/ GI132320132010310902032010252.3.2.02.02.008 Servicios prestados a las empresas y servicios de producción FUENTE 11004: PARTICIPACION AMBIENTAL PREDIA $6,597,461.00,/ GI132320132010311002232010222.3.2.02.02.008 Servicios prestados a las empresas y servicios de producción FUENTE 11004: PARTICIPACION AMBIENTAL PREDIAL $32,389,843.00
</t>
  </si>
  <si>
    <t>https://community.secop.gov.co/Public/Tendering/OpportunityDetail/Index?noticeUID=CO1.NTC.5715413&amp;isFromPublicArea=True&amp;isModal=False</t>
  </si>
  <si>
    <t>PRESTACIÓN DE SERVICIOS PROFESIONALES EN EL ACOMPAÑAMIENTO A LA CORPORACIÓN AUTÓNOMA REGIONAL DEL ALTO MAGDALENA – CAM, EN EL DESARROLLO DE ACTIVIDADES DE ASISTENCIA TÉCNICA, CAPACITACIÓN, SEGUIMIENTO, VERIFICACIÓN Y CONTROL DE LAS ACTIVIDADES DE LOS SECTORES INDUSTRIAL, HOSPITALARIOS Y PRODUCTIVOS RELACIONADO CON LA ACTUALIZACIÓN, MANEJO Y GESTIÓN INTEGRAL DE LOS PGIRS - RESPEL Y SEGUIMIENTO Y EVALUACIÓN A PLANES DE CONTINGENCIA TRANSPORTE DE MERCANCÍAS PELIGROSAS Y SEGURIDAD QUÍMICA (SUSTANCIAS NOCIVAS)</t>
  </si>
  <si>
    <t>https://community.secop.gov.co/Public/Tendering/OpportunityDetail/Index?noticeUID=CO1.NTC.5709743&amp;isFromPublicArea=True&amp;isModal=False</t>
  </si>
  <si>
    <t>LAURA CAMILA RAMOS FACUNDO</t>
  </si>
  <si>
    <t xml:space="preserve">KM 2 vía Agrado – Garzón Garzón </t>
  </si>
  <si>
    <t>GI132320432040114508032040482.3.2.02.02.008 Servicios prestados a las empresas y servicios de producción FUENTE 18007: CARTERA PARTICIPACION AMBIENTAL $20,695,954.00,/ GI132329932990116011032990522.3.2.02.02.008 Servicios prestados a las empresas y servicios de producción FUENTE 11004: PARTICIPACION AMBIENTAL PREDIAL $5,020,000.00</t>
  </si>
  <si>
    <t>https://community.secop.gov.co/Public/Tendering/OpportunityDetail/Index?noticeUID=CO1.NTC.5707176&amp;isFromPublicArea=True&amp;isModal=False</t>
  </si>
  <si>
    <t>KAREN TATIANA ACEVEDO GARCÍA</t>
  </si>
  <si>
    <t>CR 8 F # 26 – 17 Neiva</t>
  </si>
  <si>
    <t>GI132320132010310902032010252.3.2.02.02.008 Servicios prestados a las empresas y servicios de producción FUENTE 11004: PARTICIPACION AMBIENTAL PREDIAL $4,048,730.00,/ GI132320132010311002232010222.3.2.02.02.008 Servicios prestados a las empresas y servicios de producción FUENTE 11004: PARTICIPACION AMBIENTAL PREDIAL $36,438,574.00</t>
  </si>
  <si>
    <t>https://community.secop.gov.co/Public/Tendering/OpportunityDetail/Index?noticeUID=CO1.NTC.5705633&amp;isFromPublicArea=True&amp;isModal=False</t>
  </si>
  <si>
    <t>3 M SIN EXCEDES LA VIGENCIA FISCAL</t>
  </si>
  <si>
    <t>GI132320132010310701832010262.3.2.02.02.008 Servicios prestados a las empresas y servicios de producción FUENTE 13001: TRANSF. SECTOR ELECTRICO VIGENCIA $1,706,800.00,/ GI132320332030214207632030452.3.2.02.02.008 Servicios prestados a las empresas y servicios de producción FUENTE 13001: TRANSF. SECTOR ELECTRICO VIGENCIA $1,706,800.00,/ GI132320532050214908632050172.3.2.02.02.008 Servicios prestados a las empresas y servicios de producción FUENTE 11003: SOBRETASA AMBIENTAL $1,706,800.00</t>
  </si>
  <si>
    <t>https://community.secop.gov.co/Public/Tendering/OpportunityDetail/Index?noticeUID=CO1.NTC.5719556&amp;isFromPublicArea=True&amp;isModal=False</t>
  </si>
  <si>
    <t xml:space="preserve"> PRESTACIÓN DE SERVICIOS PROFESIONALES COMO ABOGADO ESPECIALIZADO DE LA DIRECCIÓN TERRITORIAL NORTE DE LA CAM, EN LA GESTIÓN DE LOS PROCESOS SANCIONATORIOS AMBIENTALES CATALOGADOS COMO DE ALTO IMPACTO, Y EN EL TRÁMITE DE LOS PROCESOS DE LICENCIAS Y/O PERMISOS AMBIENTALES, CONFORME LO ESTABLECE LEY 1333 DE 2009, EL DECRETO 1076 DE 2015 Y DEMÁS NORMAS COMPLEMENTARIAS VIGENTES</t>
  </si>
  <si>
    <t>9 M SIN EXCEDER EL 30/12/2024</t>
  </si>
  <si>
    <t>JESSICA ANDREA QUESADA BEDOYA</t>
  </si>
  <si>
    <t>CL 76 3 W 36 BRR CALAMARI de Neiva Huila</t>
  </si>
  <si>
    <t>GI132320132010310902032010252.3.2.02.02.008 Servicios prestados a las empresas y servicios de producción FUENTE 11004: PARTICIPACION AMBIENTAL PREDIAL $6,189,760.00,/ GI132320132010311002232010222.3.2.02.02.008 Servicios prestados a las empresas y servicios de producción FUENTE 18006: CARTERA SOBRETASA PREDIAL $49,518,083.00</t>
  </si>
  <si>
    <t>https://community.secop.gov.co/Public/Tendering/OpportunityDetail/Index?noticeUID=CO1.NTC.5702060&amp;isFromPublicArea=True&amp;isModal=False</t>
  </si>
  <si>
    <t>CONTRATO DE PRESTACIÓN DE SERVICIOS PROFESIONALES A LA CORPORACIÓN AUTÓNOMA REGIONAL DEL ALTO MAGDALENA – CAM, EN ACTIVIDADES DE ASISTENCIA TÉCNICA Y SEGUIMIENTO A CONCESIONES Y PERMISOS AMBIENTALES, RECLAMACIONES, VALUACIÓN DE LOS PUEAA Y GESTIÓN DE ACTIVIDADES PARA EL CUMPLIMIENTO DEL ÍNDICE DE EVALUACIÓN Y DESEMPEÑO INSTITUCIONAL – IEDI, VIGENCIA 2024 EN LA DIRECCIÓN TERRITORIAL NORTE</t>
  </si>
  <si>
    <t>CR 32 D 22 A 42 de Neiva Huila</t>
  </si>
  <si>
    <t>GI132320332030214207632030452.3.2.02.02.008 Servicios prestados a las empresas y servicios de producción FUENTE 13001: TRANSF. SECTOR ELECTRICO VIGENCIA $29,679,745.00,/ GI132320332030214207632030452.3.2.02.02.008 Servicios prestados a las empresas y servicios de producción FUENTE 18001: TUA CARTERA $13,349,687.00</t>
  </si>
  <si>
    <t>https://community.secop.gov.co/Public/Tendering/OpportunityDetail/Index?noticeUID=CO1.NTC.5701736&amp;isFromPublicArea=True&amp;isModal=False</t>
  </si>
  <si>
    <t>CONTRATO DE PRESTACIÓN DE SERVICIOS PROFESIONALES PARA BRINDAR ASESORÍA Y ACOMPAÑAMIENTO A LA SUBDIRECCIÓN DE GESTIÓN AMBIENTAL DE LA CORPORACIÓN AUTÓNOMA REGIONAL DEL ALTO MAGDALENA - CAM, COMO GEÓLOGA PARA IMPLEMENTACIÓN DEL LA LÍNEA ESTRATÉGICA 4.“GESTIÓN INTEGRAL DEL RIESGO” DEL PLAN DE ORDENACIÓN Y MANEJO DE LA CUENCA HIDROGRÁFICA DEL RÍO LORO, RÍO LAS CEIBAS Y OTROS DIRECTOS AL MAGDALEN</t>
  </si>
  <si>
    <t>10 M SIN EXCEDER 31/12/2024</t>
  </si>
  <si>
    <t>DANNA MICHEL PIZARRO BELLO</t>
  </si>
  <si>
    <t>https://community.secop.gov.co/Public/Tendering/OpportunityDetail/Index?noticeUID=CO1.NTC.5700900&amp;isFromPublicArea=True&amp;isModal=False</t>
  </si>
  <si>
    <t>PRESTACIÓN DE SERVICIOS PROFESIONALES A LA SUBDIRECCIÓN DE GESTIÓN AMBIENTAL DE LA CORPORACIÓN AUTÓNOMA REGIONAL DEL ALTO MAGDALENA – CAM EN EL AVANCE DE LA EJECUCIÓN DEL PLAN DE MANEJO AMBIENTAL - PMA DEL DISTRITO REGIONAL DE MANEJO INTEGRADO – DRMI SERRANIA DE MINAS, A TRAVÉS DEL CONTINUO ACOMPAÑAMIENTO COMUNITARIO Y DE LA ARTICULACIÓN DE ACCIONES EN SU INTERIOR Y EN SU ZONA CIRCUNDANTE</t>
  </si>
  <si>
    <t>Carrera 4B Bis No 10-75 La Argentina (Huila)</t>
  </si>
  <si>
    <t>https://community.secop.gov.co/Public/Tendering/OpportunityDetail/Index?noticeUID=CO1.NTC.5701654&amp;isFromPublicArea=True&amp;isModal=False</t>
  </si>
  <si>
    <t>PRESTACIÓN DE SERVICIOS DE APOYO A LA GESTIÓN DE LA CORPORACIÓN AUTÓNOMA REGIONAL DEL ALTO MAGDALENA (CAM), EN CALIDAD DE PASANTE DE GEOLOGÍA PARA APLICAR LOS CONOCIMIENTOS ADQUIRIDOS EN EL ACOMPAÑAMIENTO ADMINISTRATIVO Y ÉCNICO PARA EJERCER SEGUIMIENTO A LICENCIAS Y PERMISOS AMBIENTALES Y EN ACTIVIDADES DE CONOCIMIENTO EN GESTIÓN DEL RIESGO</t>
  </si>
  <si>
    <t>6 M SIN EXCEDER EL 31/12/2024</t>
  </si>
  <si>
    <t>LAURA CAMILA CARDOSO GUZMAN</t>
  </si>
  <si>
    <t>CL 76 C # 2 W - 00 Neiva</t>
  </si>
  <si>
    <t>GI132320132010310701832010262.3.2.02.02.008 Servicios prestados a las empresas y servicios de producción FUENTE 13001: TRANSF. SECTOR ELECTRICO VIGENCIA $1,706,800.00,/ GI132320332030214207632030452.3.2.02.02.008 Servicios prestados a las empresas y servicios de producción FUENTE 13001: TRANSF. SECTOR ELECTRICO VIGENCIA $3,413,600.00,/ GI132320532050214908632050172.3.2.02.02.008 Servicios prestados a las empresas y servicios de producción FUENTE 11003: SOBRETASA AMBIENTAL $5,120,400.00</t>
  </si>
  <si>
    <t>PRESTACIÓN DE SERVICIOS PROFESIONALES A LA SUBDIRECCIÓN DE GESTIÓN AMBIENTAL DE LA CORPORACIÓN AUTÓNOMA REGIONAL DEL ALTO MAGDALENA – CAM, CONSISTENTE EN LA REALIZACIÓN DE ACTIVIDADES DE SENSIBILIZACIÓN, ACOMPAÑAMIENTO Y SEGUIMIENTO A LOS BENEFICIARIOS DE PROYECTOS DE HORNILLAS ECOEFICIENTES APOYADOS EN LA VIGENCIA 2024 PARA LA IMPLEMENTACIÓN DEL COMPONENTE AMBIENTAL (BOSQUES DENDROENERGÉTICOS) COMO ESTRATEGIA COMPLEMENTARIA DE REDUCCIÓN DE PRESIÓN EJERCIDA SOBRE LOS BOSQUES PARA LA OBTENCIÓN DE LEÑA PARA LA COCCIÓN DE ALIMENTOS EN ZONAS RURALES DEL DEPARTAMENTO DEL HUILA</t>
  </si>
  <si>
    <t>ANDRES FERNANDO SUAREZ BELTRAN</t>
  </si>
  <si>
    <t>CALLE 76N 2W 90 Casa Calamari Neiva (Huila)</t>
  </si>
  <si>
    <t>GI132320632060115409732060032.3.2.02.02.008 Servicios prestados a las empresas y servicios de producción FUENTE 11004: PARTICIPACION AMBIENTAL PREDIAL $47,379,292.00</t>
  </si>
  <si>
    <t>https://community.secop.gov.co/Public/Tendering/OpportunityDetail/Index?noticeUID=CO1.NTC.5692101&amp;isFromPublicArea=True&amp;isModal=False</t>
  </si>
  <si>
    <t>https://community.secop.gov.co/Public/Tendering/OpportunityDetail/Index?noticeUID=CO1.NTC.5691636&amp;isFromPublicArea=True&amp;isModal=False</t>
  </si>
  <si>
    <t>GI132320232020313106032020062.3.2.02.02.008 Servicios prestados a las empresas y servicios de producción FUENTE 13001: TRANSF. SECTOR ELECTRICO VIGENCIA $53,403,080.00,/ GI132320232020313106032020062.3.2.02.02.008 Servicios prestados a las empresas y servicios de producción FUENTE 18006: CARTERA SOBRETASA PREDIAL $2,258,680.00</t>
  </si>
  <si>
    <t>https://community.secop.gov.co/Public/Tendering/OpportunityDetail/Index?noticeUID=CO1.NTC.5688872&amp;isFromPublicArea=True&amp;isModal=False</t>
  </si>
  <si>
    <t>CD-173-CAM-2024</t>
  </si>
  <si>
    <t>https://community.secop.gov.co/Public/Tendering/OpportunityDetail/Index?noticeUID=CO1.NTC.5692046&amp;isFromPublicArea=True&amp;isModal=False</t>
  </si>
  <si>
    <t>PRESTAR SERVICIOS COMO PROFESIONAL DE APOYO A LA CORPORACIÓN AUTÓNOMA REGIONAL DEL ALTO MAGDALENA – CAM, EN RELACIÓN CON LOS ASPECTOS OPERACIONALES Y GESTIÓN ADMINISTRATIVA DE LOS HOGARES DE PASO Y CAV DE FAUNA SILVESTRE, ASÍ COMO TAMBIÉN EN EL SEGUIMIENTO A LA IMPLEMENTACIÓN DE LA RESOLUCIÓN 2064 DE 2010 Y EL PLAN DE GESTIÓN INTEGRAL DE RESIDUOS PELIGROSOS-PGIRASA</t>
  </si>
  <si>
    <t>EDWARD FERNANDO SUAREZ OSPINA</t>
  </si>
  <si>
    <t>CR 9 7 65 GARZÓN (H)</t>
  </si>
  <si>
    <t>PRESTAR LOS SERVICIOS PROFESIONALES ESPECIALIZADOS A LA CORPORACIÓN AUTÓNOMA REGIONAL DEL ALTO MAGDALENA - CAM, ASISTIENDO A LA MISMA EN LA EJECUCIÓN DE PROYECTOS FINANCIADOS CON RECURSOS DEL SISTEMA GENERAL DE REGALÍAS (SGR)</t>
  </si>
  <si>
    <t>8 M SIN EXCEDER EL 31/12/2024</t>
  </si>
  <si>
    <t>JHONATAN RUIZ LEÓN</t>
  </si>
  <si>
    <t>CR 43 A 19 78 Neiva</t>
  </si>
  <si>
    <t>GI132329932990115710532990602.3.2.02.02.008 Servicios prestados a las empresas y servicios de producción FUENTE 11004: PARTICIPACION AMBIENTAL PREDIAL $40,160,000.00</t>
  </si>
  <si>
    <t>https://community.secop.gov.co/Public/Tendering/OpportunityDetail/Index?noticeUID=CO1.NTC.5689305&amp;isFromPublicArea=True&amp;isModal=False</t>
  </si>
  <si>
    <t>CL 17 B # 53 - 09 Neiva</t>
  </si>
  <si>
    <t>GI132320432040114508032040482.3.2.02.02.008 Servicios prestados a las empresas y servicios de producción FUENTE 18007: CARTERA PARTICIPACION AMBIENTAL $15,461,600.00,/ GI132329932990115710532990602.3.2.02.02.008 Servicios prestados a las empresas y servicios de producción FUENTE 11004: PARTICIPACION AMBIENTAL PREDIAL $13,493,760.00</t>
  </si>
  <si>
    <t>https://community.secop.gov.co/Public/Tendering/OpportunityDetail/Index?noticeUID=CO1.NTC.5688805&amp;isFromPublicArea=True&amp;isModal=False</t>
  </si>
  <si>
    <t>PRESTACIÓN DE SERVICIOS PROFESIONALES PARA BRINDAR APOYO EN EL PROCESO DE CARACTERIZACIÓN ECOLÓGICA PARTICIPATIVA DE ÁREAS ESTRATÉGICAS DEL DEPARTAMENTO DEL HUILA, A TRAVÉS DEL PROCESO DE MONITOREO Y CONOCIMIENTO DE BIODIVERSIDAD CON ENFOQUE EN EL COMPONENTE ORNITOLÓGICO</t>
  </si>
  <si>
    <t>JHONY SEBASTIAN BETANCOURTH TORO</t>
  </si>
  <si>
    <t>CALLE 9 16 61 Neiva</t>
  </si>
  <si>
    <r>
      <t>GI132320232020111903632020042.3.2.02.02.008 Servicios prestados a las empresas y servicios de producción FUENTE 13001: TRANSF. SECTOR ELECTRICO VIGENCIA $</t>
    </r>
    <r>
      <rPr>
        <u/>
        <sz val="11"/>
        <color theme="1"/>
        <rFont val="Arial Narrow"/>
        <family val="2"/>
      </rPr>
      <t>54,733,723.00</t>
    </r>
  </si>
  <si>
    <t>PRESTACIÓN DE SERVICIOS PROFESIONALES A LA SUBDIRECCIÓN DE GESTIÓN AMBIENTAL DE LA CORPORACIÓN AUTÓNOMA REGIONAL DEL ALTO MAGDALENA – CAM EN EL AVANCE DE LA EJECUCIÓN DEL PLAN DE MANEJO AMBIENTAL - PMA DE LOS PARQUES NATURALES REGIONALES – PNR EL DORADO Y SERRANIA DE MINAS, A TRAVÉS DEL CONTINUO ACOMPAÑAMIENTO COMUNITARIO Y DE LA ARTICULACIÓN DE ACCIONES EN SU INTERIOR Y EN SU ZONA CIRCUNDANTE</t>
  </si>
  <si>
    <t xml:space="preserve"> Vereda La Esperanza 1 Oporapa (Huila)</t>
  </si>
  <si>
    <t>https://community.secop.gov.co/Public/Tendering/OpportunityDetail/Index?noticeUID=CO1.NTC.5688329&amp;isFromPublicArea=True&amp;isModal=False</t>
  </si>
  <si>
    <t>https://community.secop.gov.co/Public/Tendering/OpportunityDetail/Index?noticeUID=CO1.NTC.5687689&amp;isFromPublicArea=True&amp;isModal=False</t>
  </si>
  <si>
    <t>PRESTACIÓN DE SERVICIOS PROFESIONALES A LA CORPORACIÓN AUTÓNOMA REGIONAL DEL ALTO MAGDALENA (CAM), COMO MÉDICO VETERINARIO ZOOTECNISTA EN ACTIVIDADES DE MONITOREO, SEGUIMIENTO Y ASISTENCIA TÉCNICA DE LOS SISTEMAS PRODUCTIVOS PECUARIOS Y FAUNA SILVESTRE DENTRO DEL MARCO DE EJECUCIÓN DEL PLAN DE ORDENACIÓN Y MANEJO DE LA CUENCA HIDROGRÁFICA DEL RÍO LORO, RÍO LAS CEIBAS Y OTROS DIRECTOS AL MAGDALENA</t>
  </si>
  <si>
    <t>Calle 35 No 8-51 Granjas Neiva (Huila)</t>
  </si>
  <si>
    <t>https://community.secop.gov.co/Public/Tendering/OpportunityDetail/Index?noticeUID=CO1.NTC.5686533&amp;isFromPublicArea=True&amp;isModal=False</t>
  </si>
  <si>
    <t>PRESTAR LOS SERVICIOS PROFESIONALES COMO ABOGADO A LA DIRECCIÓN TERRITORIAL OCCIDENTE DE LA CORPORACIÓN AUTÓNOMA REGIONAL DEL ALTO MAGDALENA -CAM, A TRAVÉS DEL ACOMPAÑAMIENTO JURÍDICO EN LOS TRÁMITES E IMPULSO DE LOS PROCESOS SANCIONATORIOS AMBIENTALES ACTIVOS, CONFORME LO ESTABLECE LA LEY 1333 DE 2009, Y DEMÁS NORMAS COMPLEMENTARIAS VIGENTES; EN EL MARCO DEL PROYECTO 320103: CONTROL Y VIGILANCIA AL DESARROLLO SECTORIAL SOSTENIBLE</t>
  </si>
  <si>
    <t>6 M SIN SUPERAR 30/12/2024</t>
  </si>
  <si>
    <t xml:space="preserve">GI132320132010310902032010252.3.2.02.02.008 Servicios prestados a las empresas y servicios de producción FUENTE 11004: PARTICIPACION AMBIENTAL PREDIAL $4,048,730.00,/ GI132320132010311002232010222.3.2.02.02.008 Servicios prestados a las empresas y servicios de producción FUENTE 11004: PARTICIPACION AMBIENTAL PREDIAL $20,243,652.00
</t>
  </si>
  <si>
    <t>https://community.secop.gov.co/Public/Tendering/OpportunityDetail/Index?noticeUID=CO1.NTC.5685584&amp;isFromPublicArea=True&amp;isModal=False</t>
  </si>
  <si>
    <t>PRESTACIÓN DE SERVICIOS PROFESIONALES A LA SUBDIRECCIÓN DE GESTIÓN AMBIENTAL DE LA CORPORACIÓN AUTÓNOMA REGIONAL DEL ALTO MAGDALENA – CAM EN EL AVANCE DE LA EJECUCIÓN DEL PLAN DE MANEJO AMBIENTAL - PMA DEL DISTRITO REGIONAL DE MANEJO INTEGRADO – DRMI CERRO BANDERAS OJO BLANCO, A TRAVÉS DEL CONTINUO ACOMPAÑAMIENTO COMUNITARIO Y DE LA ARTICULACIÓN DE ACCIONES EN SU INTERIOR Y EN SU ZONA CIRCUNDANTE</t>
  </si>
  <si>
    <t>10 M 15 D SIN EXCEDER 30/12/2024</t>
  </si>
  <si>
    <t>CESAR AUGUSTO HERNANDEZ SOTO</t>
  </si>
  <si>
    <t>Carrera 3 No 2 - 31 Santa María Natagaima (Tolima)</t>
  </si>
  <si>
    <t>https://community.secop.gov.co/Public/Tendering/OpportunityDetail/Index?noticeUID=CO1.NTC.5667641&amp;isFromPublicArea=True&amp;isModal=False</t>
  </si>
  <si>
    <t>CONTRATO DE PRESTACIÓN DE SERVICIOS PROFESIONALES PARA APOYAR A LA SUBDIRECCIÓN DE GESTIÓN AMBIENTAL DE LA CORPORACIÓN AUTÓNOMA REGIONAL DEL ALTO MAGDALENA – CAM, BRINDANDO ASESORÍA, ORIENTACIÓN, ACOMPAÑAMIENTO Y CAPACITACIÓN SOBRE ECOTURISMO, COMO ESTRATEGIA PARA LA PROMOCIÓN DEL USO SOSTENIBLE DE LA BIODIVERSIDAD, EN ÁREAS PROTEGIDAS Y ECOSISTEMAS ESTRATÉGICOS DEL DEPARTAMENTO DEL HUILA</t>
  </si>
  <si>
    <t>PAOLA ANDREA TELLO ZAMBRANO</t>
  </si>
  <si>
    <t>CL 8 7 34 BRR CENTRO GARZON</t>
  </si>
  <si>
    <t>GI132320232020112304132020082.3.2.02.02.008 Servicios prestados a las empresas y servicios de producción FUENTE 13001: TRANSF. SECTOR ELECTRICO VIGENCIA $60,064,743.00</t>
  </si>
  <si>
    <t>https://community.secop.gov.co/Public/Tendering/OpportunityDetail/Index?noticeUID=CO1.NTC.5671847&amp;isFromPublicArea=True&amp;isModal=False</t>
  </si>
  <si>
    <t>APOYAR JURIDICAMENTE A LA CORPORACIÓN AUTÓNOMA REGIONAL DEL ALTO MAGDALENA – CAM EN LA APLICACIÓN DE LOS CONOCIMIENTOS JURÍDICOS ADQUIRIDOS DURANTE EL TRANSCURSO DE LA CARRERA PROFESIONAL DE DERECHO, EN LOS PROCESOS DE SEGUIMIENTO A LICENCIAS Y PERMISOS AMBIENTALES OTORGADOS Y SANCIONATORIOS AMBIENTALES, QUE ADELANTA LA DIRECCIÓN TERRITORIAL NORTE</t>
  </si>
  <si>
    <t xml:space="preserve">12 M </t>
  </si>
  <si>
    <t>CCarrera 42 No 18ª – 8 Este Bosques de Santa Ana Torre H Apto 205 Neiva (Huila)</t>
  </si>
  <si>
    <t>GI132320132010310701832010262.3.2.02.02.008 Servicios prestados a las empresas y servicios de producción FUENTE 11004: PARTICIPACION AMBIENTAL PREDIAL $10,660,070.00,/ GI132320432040114508032040482.3.2.02.02.008 Servicios prestados a las empresas y servicios de producción FUENTE 18007: CARTERA PARTICIPACION AMBIENTAL $6,954,106.00</t>
  </si>
  <si>
    <t>Carrera 31 No 51-60 Apartamento 705 Torre 7 Neiva (Huila)</t>
  </si>
  <si>
    <t>GA2.1.2.02.02.008 Servicios prestados a las empresas y servicios de producción FUENTE 11004: PARTICIPACION AMBIENTAL PREDIAL $43,638,820.00</t>
  </si>
  <si>
    <t>PRESTACIÓN DE SERVICIOS PROFESIONALES ESPECIALIZADOS PARA EL ACOMPAÑAMIENTO A LA SUBDIRECCIÓN DE PLANEACIÓN Y ORDENAMIENTO TERRITORIAL EN FORMULACIÓN Y PRESENTACIÓN PROYECTOS ANTE OTRAS ENTIDADES CON EL FIN SER COFINANCIADOS</t>
  </si>
  <si>
    <t>8 M SIN EXCEDER 31/12/2024</t>
  </si>
  <si>
    <t>GI132329932990115710532990602.3.2.02.02.008 Servicios prestados a las empresas y servicios de producción FUENTE 11004: PARTICIPACION AMBIENTAL PREDIAL $53,011,200.00</t>
  </si>
  <si>
    <t>CONTRATO DE PRESTACIÓN DE SERVICIOS PROFESIONALES BRINDANDO APOYO A LA SUPERVISIÓN EN EL SEGUIMIENTO Y ACOMPAÑAMIENTO A LAS ACCIONES DE IMPLEMENTACIÓN DE LOS INSTRUMENTOS DE PLANIFICACIÓN POMCAS, APROBADOS EN LA JURISDICCIÓN DE LA CORPORACIÓN, PRINCIPALMENTE EL PLAN DE ORDENACIÓN Y MANEJO DE LA CUENCA HIDROGRÁFICA DEL RÍO GUARAPAS, EN LA VIGENCIA 2024</t>
  </si>
  <si>
    <t>GI132320332030113606832030472.3.2.02.02.008 Servicios prestados a las empresas y servicios de producción FUENTE 13001: TRANSF. SECTOR ELECTRICO VIGENCIA $61,227,936.00</t>
  </si>
  <si>
    <t>PRESTACIÓN DE SERVICIOS PROFESIONALES DE APOYO A LA SUBDIRECCIÓN DE GESTIÓN AMBIENTAL DE LA CORPORACIÓN AUTÓNOMA REGIONAL DEL ALTO MAGDALENA - CAM, COMO INGENIERA AMBIENTAL EN LA IMPLEMENTACIÓN DEL PLAN DE ORDENACIÓN DE LA
CUENCA HIDROGRÁFICA RIO LORO, RIO LAS CEIBAS Y OTROS DIRECTOS AL MAGDALENA EN LA GESTIÓN INTEGRAL DEL RECURSO HÍDRICO, SEGUIMIENTO A CONCESIONES, PROMOCIÓN Y FOMENTO DE UNA CULTURA DEL AGUA Y LA GESTIÓN DE RESIDUOS COMO ELEMENTO DE ADAPTACIÓN AL CAMBIO CLIMÁTICO</t>
  </si>
  <si>
    <t>JENNIFER ADRIANA BORBÓN LUGO</t>
  </si>
  <si>
    <t>PRESTACIÓN DE SERVICIOS PROFESIONALES PARA BRINDAR APOYO A LA CORPORACIÓN AUTÓNOMA REGIONAL DEL ALTO MAGDALENA CAM, EN LA IMPLEMENTACIÓN DE ESTRATEGIAS DE GESTIÓN, CONSERVACIÓN Y SEGUIMIENTO A PREDIOS BAJO LA FIGURA DE RESERVAS NATURALES DE SOCIEDAD CIVIL UBICADAS EN LA ZONA SUR Y OCCIDENTE DEL DEPARTAMENTO DEL HUILA</t>
  </si>
  <si>
    <t>Simón Bolívar San Agustín</t>
  </si>
  <si>
    <t>GI132320232020111703332020182.3.2.02.02.008 Servicios prestados a las empresas y servicios de producción FUENTE 13001: TRANSF. SECTOR ELECTRICO VIGENCIA $47,642,042.00</t>
  </si>
  <si>
    <t>GI132320232020111903632020042.3.2.02.02.008 Servicios prestados a las empresas y servicios de producción FUENTE 13001: TRANSF. SECTOR ELECTRICO VIGENCIA $54,733,723.00</t>
  </si>
  <si>
    <t>PRESTACIÓN DE SERVICIOS PROFESIONALES COMO BIÓLOGO EN LA CORPORACIÓN AUTÓNOMA REGIONAL DEL ALTO MAGDALENA (CAM), PARA EL APOYO EN LA IMPLEMENTACIÓN DE LA LÍNEA ESTRATÉGICA “1. BOSQUES Y BIODIVERSIDAD” Y DEL PLAN DE ORDENACIÓN Y MANEJO DE LA CUENCA HIDROGRÁFICA DEL RÍO LORO, RÍO LAS CEIBAS Y OTROS DIRECTOS AL MAGDALENA</t>
  </si>
  <si>
    <t>GI132320232020112304032020082.3.2.02.02.008 Servicios prestados a las empresas y servicios de producción FUENTE 13001: TRANSF. SECTOR ELECTRICO VIGENCIA $58,444,848.00</t>
  </si>
  <si>
    <t>GI132329932990116111332990112.3.2.02.02.008 Servicios prestados a las empresas y servicios de producción FUENTE 11004: PARTICIPACION AMBIENTAL PREDIAL $57,972,044.00</t>
  </si>
  <si>
    <t>PRESTAR LOS SERVICIOS PROFESIONALES DE BIOLOGA A LA CORPORACIÓN AUTÓNOMA REGIONAL DEL ALTO MAGDALENA – CAM, EN LAS ACTIVIDADES DE VALORACIÓN, ATENCIÓN BIOLOGICA, REHABILITACIÓN, MANEJO ETOLOGICO, DISPOSICIÓN FINAL DE LOS NDIVIDUOS QUE INGRESAN AL CAV Y HOGARES DE PASO, TAMBIEN EN EL ACOMPAÑAMIENTO DE ATENCIÓN EN CONFLICTOS HOMBRE–FAUNA SILVESTRE Y PRESTAR ASISTENCIA TÉCNICA EN LICENCIAS Y PERMISOS EN EL MARCO DE LAS COMPETENCIAS DE LA CAM</t>
  </si>
  <si>
    <t>GI132320232020212905532020402.3.2.02.02.008 Servicios prestados a las empresas y servicios de producción FUENTE 11004: PARTICIPACION AMBIENTAL PREDIAL $38,726,489.00</t>
  </si>
  <si>
    <t>10 M 15 D SIN EXCEDER 31/02/2024</t>
  </si>
  <si>
    <t>GI132320132010310701832010262.3.2.02.02.008 Servicios prestados a las empresas y servicios de producción FUENTE 13001: TRANSF. SECTOR ELECTRICO VIGENCIA $27,969,482.00,/ GI132320132010310902032010252.3.2.02.02.008 Servicios prestados a las empresas y servicios de producción FUENTE 13001: TRANSF. SECTOR ELECTRICO VIGENCIA $25,426,802.00</t>
  </si>
  <si>
    <t>10 M 20 D SIN SUPERAR 31/12/2024</t>
  </si>
  <si>
    <t>GI132329932990116011032990522.3.2.02.02.008 Servicios prestados a las empresas y servicios de producción FUENTE 11004: PARTICIPACION AMBIENTAL PREDIAL $39,600,000.00</t>
  </si>
  <si>
    <t>GI132320232020112404332020052.3.2.02.02.008 Servicios prestados a las empresas y servicios de producción FUENTE 13001: TRANSF. SECTOR ELECTRICO VIGENCIA $54,733,723.00</t>
  </si>
  <si>
    <t>10 M 15 D SIN EXCEDER LA PRESENTE VIGENCIA FISCAL</t>
  </si>
  <si>
    <t>Carrera 41A No 27B-32 Neiva (Huila)</t>
  </si>
  <si>
    <t>GI132329932990115710532990602.3.2.02.02.008 Servicios prestados a las empresas y servicios de producción FUENTE 11004: PARTICIPACION AMBIENTAL PREDIAL $42,991,446.00</t>
  </si>
  <si>
    <t>10 M 15 D SIN SUPERAR LA PRESENTE VIGENCIA FISCAL.</t>
  </si>
  <si>
    <t>GI132320132010310701832010262.3.2.02.02.008 Servicios prestados a las empresas y servicios de producción FUENTE 13001: TRANSF. SECTOR ELECTRICO VIGENCIA $40,046,598.00,/ GI132320332030214207632030452.3.2.02.02.008 Servicios prestados a las empresas y servicios de producción FUENTE 13001: TRANSF. SECTOR ELECTRICO VIGENCIA $13,349,687.00</t>
  </si>
  <si>
    <t>GI132320832080115510132080062.3.2.02.02.008 Servicios prestados a las empresas y servicios de producción FUENTE 11004: PARTICIPACION AMBIENTAL PREDIAL $35,140,000.00</t>
  </si>
  <si>
    <t>GI132320832080115509832080062.3.2.02.02.008 Servicios prestados a las empresas y servicios de producción FUENTE 11004: PARTICIPACION AMBIENTAL PREDIAL $24,588,734.00</t>
  </si>
  <si>
    <t xml:space="preserve">GI132320132010310902032010252.3.2.02.02.008 Servicios prestados a las empresas y servicios de producción FUENTE 11004: PARTICIPACION AMBIENTAL PREDIAL $8,097,461.00,/ GI132320132010311002232010222.3.2.02.02.008 Servicios prestados a las empresas y servicios de producción FUENTE 11004: PARTICIPACION AMBIENTAL PREDIAL $32,389,843.00
</t>
  </si>
  <si>
    <t xml:space="preserve">GI132320132010310902032010252.3.2.02.02.008 Servicios prestados a las empresas y servicios de producción FUENTE 11004: PARTICIPACION AMBIENTAL PREDIAL $8,402,629.00,/ GI132320132010311002232010222.3.2.02.02.008 Servicios prestados a las empresas y servicios de producción FUENTE 11004: PARTICIPACION AMBIENTAL PREDIAL $17,287,221.00,/ GI132320432040114508032040482.3.2.02.02.008 Servicios prestados a las empresas y servicios de producción FUENTE 18007: CARTERA PARTICIPACION AMBIENTAL $14,797,454.00
</t>
  </si>
  <si>
    <t>GI132320332030113606832030472.3.2.02.02.008 Servicios prestados a las empresas y servicios de producción FUENTE 13001: TRANSF. SECTOR ELECTRICO VIGENCIA $34,784,769.00,/ GI132320632060115309532060162.3.2.02.02.008 Servicios prestados a las empresas y servicios de producción FUENTE 11004: PARTICIPACION AMBIENTAL PREDIAL $36,055,585.00</t>
  </si>
  <si>
    <t>GA2.1.2.02.02.008 Servicios prestados a las empresas y servicios de producción FUENTE 13001: TRANSF. SECTOR ELECTRICO VIGENCIA $78,854,160.00</t>
  </si>
  <si>
    <t>GI132320832080115509832080062.3.2.02.02.008 Servicios prestados a las empresas y servicios de producción FUENTE 11004: PARTICIPACION AMBIENTAL PREDIAL $44,885,638.00</t>
  </si>
  <si>
    <t>GI132320132010310701832010262.3.2.02.02.008 Servicios prestados a las empresas y servicios de producción FUENTE 13001: TRANSF. SECTOR ELECTRICO VIGENCIA $25,426,802.00,/ GI132320132010310902032010252.3.2.02.02.008 Servicios prestados a las empresas y servicios de producción FUENTE 13001: TRANSF. SECTOR ELECTRICO VIGENCIA $27,969,482.00</t>
  </si>
  <si>
    <t>10 M 15 D SIN SUPERAR LA PRESENTE VIGENCIA FISCAL</t>
  </si>
  <si>
    <t>10 M 15 D SIN EXCEDER 30/02/2024</t>
  </si>
  <si>
    <t>GI132320332030214207632030452.3.2.02.02.008 Servicios prestados a las empresas y servicios de producción FUENTE 13001: TRANSF. SECTOR ELECTRICO VIGENCIA $28,927,449.00,/ GI132320432040114508032040482.3.2.02.02.008 Servicios prestados a las empresas y servicios de producción FUENTE 18007: CARTERA PARTICIPACION AMBIENTAL $16,253,455.00</t>
  </si>
  <si>
    <t>CR 4 4 35 BRR EL CENTRO Suaza (Huila)</t>
  </si>
  <si>
    <t>GI132320332030113606832030472.3.2.02.02.008 Servicios prestados a las empresas y servicios de producción FUENTE 13001: TRANSF. SECTOR ELECTRICO VIGENCIA $60,207,095.00</t>
  </si>
  <si>
    <t>GI132329932990115810732990602.3.2.02.02.008 Servicios prestados a las empresas y servicios de producción FUENTE 11004: PARTICIPACION AMBIENTAL PREDIAL $39,758,400.00</t>
  </si>
  <si>
    <t>10 M 15 D SIN EXCEDER 31/12/2024</t>
  </si>
  <si>
    <t>GI132320332030214207632030452.3.2.02.02.008 Servicios prestados a las empresas y servicios de producción FUENTE 13001: TRANSF. SECTOR ELECTRICO VIGENCIA $53,396,284.00</t>
  </si>
  <si>
    <t>GI132329932990115710532990602.3.2.02.02.008 Servicios prestados a las empresas y servicios de producción FUENTE 11004: PARTICIPACION AMBIENTAL PREDIAL $38,117,173.00</t>
  </si>
  <si>
    <t>10 M 15 D</t>
  </si>
  <si>
    <t>GI132320232020212705032020072.3.2.02.02.008 Servicios prestados a las empresas y servicios de producción FUENTE 13001: TRANSF. SECTOR ELECTRICO VIGENCIA $36,843,236.00</t>
  </si>
  <si>
    <t>CR 23 42 A 00 TO 3 AP 603 CON SAN PABLO BRR VILLA NUBIA Neiva (Huila)</t>
  </si>
  <si>
    <t>GI132320332030214207632030452.3.2.02.02.008 Servicios prestados a las empresas y servicios de producción FUENTE 13001: TRANSF. SECTOR ELECTRICO VIGENCIA $5,455,535.00,/ GI132320332030214207632030452.3.2.02.02.008 Servicios prestados a las empresas y servicios de producción FUENTE 18001: TUA CARTERA $39,725,368.00</t>
  </si>
  <si>
    <t>CR 52 21 a 23 Neiva</t>
  </si>
  <si>
    <t>GI132320132010310902032010252.3.2.02.02.008 Servicios prestados a las empresas y servicios de producción FUENTE 13001: TRANSF. SECTOR ELECTRICO VIGENCIA $32,793,150.00,/ GI132320432040114508032040482.3.2.02.02.008 Servicios prestados a las empresas y servicios de producción FUENTE 18007: CARTERA PARTICIPACION AMBIENTAL $14,539,225.00</t>
  </si>
  <si>
    <t>GI132320332030113606832030472.3.2.02.02.008 Servicios prestados a las empresas y servicios de producción FUENTE 13001: TRANSF. SECTOR ELECTRICO VIGENCIA $43,081,882.00</t>
  </si>
  <si>
    <t>10 M 15 D SIN SUPERAR 31/12/2024</t>
  </si>
  <si>
    <t>Carrera 2 No 3-32 Gigante (Huila)</t>
  </si>
  <si>
    <t xml:space="preserve">GI132320132010310701832010262.3.2.02.02.008 Servicios prestados a las empresas y servicios de producción FUENTE 15003: TASAS APROV. FORESTAL $18,479,825.00,/ GI132320132010310902032010252.3.2.02.02.008 Servicios prestados a las empresas y servicios de producción FUENTE 15003: TASAS APROV. FORESTAL $20,330,398.00,/ GI132320232020212805332020122.3.2.02.02.008 Servicios prestados a las empresas y servicios de producción FUENTE 13001: TRANSF. SECTOR $6,370,681.00
ELECTRICO VIGENCIA
</t>
  </si>
  <si>
    <t>Carrera 1 No 60-79 Neiva</t>
  </si>
  <si>
    <t>GA2.1.2.02.02.008 Servicios prestados a las empresas y servicios de producción FUENTE 11004: PARTICIPACION AMBIENTAL PREDIAL $27,830,880.00</t>
  </si>
  <si>
    <t>GI132320132010310701832010262.3.2.02.02.008 Servicios prestados a las empresas y servicios de producción FUENTE 13001: TRANSF. SECTOR ELECTRICO VIGENCIA $11,590,444.00,/ GI132320132010310902032010252.3.2.02.02.008 Servicios prestados a las empresas y servicios de producción FUENTE 13001: TRANSF. SECTOR ELECTRICO VIGENCIA $11,590,444.00,/ GI132320332030214207632030452.3.2.02.02.008 Servicios prestados a las empresas y servicios de producción FUENTE 13001: TRANSF. SECTOR ELECTRICO VIGENCIA $13,039,248.00,/ GI132320532050214908632050172.3.2.02.02.008 Servicios prestados a las empresas y servicios de producción FUENTE 11003: SOBRETASA AMBIENTAL $11,112,239.00</t>
  </si>
  <si>
    <t>GI132320332030214207632030452.3.2.02.02.008 Servicios prestados a las empresas y servicios de producción FUENTE 18001: TUA CARTERA $38,726,489.00,/ GI132320432040114608132040552.3.2.02.02.008 Servicios prestados a las empresas y servicios de producción FUENTE 18007: CARTERA PARTICIPACION AMBIENTAL $6,454,415.00</t>
  </si>
  <si>
    <t>CL 25 33 64 Neiva (Huila)</t>
  </si>
  <si>
    <t>GI132320232020112304132020082.3.2.02.02.008 Servicios prestados a las empresas y servicios de producción FUENTE 13001: TRANSF. SECTOR ELECTRICO VIGENCIA $41,366,439.00</t>
  </si>
  <si>
    <t>GI132320332030214207632030452.3.2.02.02.008 Servicios prestados a las empresas y servicios de producción FUENTE 15001: TASAS RETRIBUTIVAS VIGENCIA $55,938,964.00</t>
  </si>
  <si>
    <t>Vereda Floragaita Neiva (Huila)</t>
  </si>
  <si>
    <t xml:space="preserve">GI132320232020111803532020082.3.2.02.02.008 Servicios prestados a las empresas y servicios de producción FUENTE 14001: CONVENIOS $21,600,000.00,/ GI132320232020111803532020082.3.2.02.02.008 Servicios prestados a las empresas y servicios de producción FUENTE 11004: PARTICIPACION AMBIENTAL PREDIAL $86,400.00
</t>
  </si>
  <si>
    <t>CD-231-CAM-2024</t>
  </si>
  <si>
    <t>CD-230-CAM-2024</t>
  </si>
  <si>
    <t>MC-009-CAM-2024</t>
  </si>
  <si>
    <t>CD-234-CAM-2024</t>
  </si>
  <si>
    <t>CD-233-CAM-2024</t>
  </si>
  <si>
    <t>CD-235-CAM-2024</t>
  </si>
  <si>
    <t>246</t>
  </si>
  <si>
    <t>247</t>
  </si>
  <si>
    <t>248</t>
  </si>
  <si>
    <t>CD-236-CAM-2024</t>
  </si>
  <si>
    <t xml:space="preserve">GI132320332030214207632030452.3.2.02.02.008 Servicios prestados a las empresas y servicios de producción FUENTE 13001: TRANSF. SECTOR ELECTRICO VIGENCIA $46,602,367.00,/ GI132320332030214207632030452.3.2.02.02.008 Servicios prestados a las empresas y servicios de producción FUENTE 15001: TASAS RETRIBUTIVAS VIGENCIA $9,336,598.00
</t>
  </si>
  <si>
    <t>MARTHA LUCIA VEGA GUTIERREZ</t>
  </si>
  <si>
    <t>GI132320332030214207632030452.3.2.02.02.008 Servicios prestados a las empresas y servicios de producción FUENTE 13001: TRANSF. SECTOR ELECTRICO VIGENCIA $8,605,886.00,/ GI132320432040114508032040482.3.2.02.02.008 Servicios prestados a las empresas y servicios de producción FUENTE 18007: CARTERA PARTICIPACION AMBIENTAL $36,575,017.00</t>
  </si>
  <si>
    <t>8 M 15D SIN SUPERAR 30/12/2024</t>
  </si>
  <si>
    <t xml:space="preserve">GI132320132010310902032010252.3.2.02.02.008 Servicios prestados a las empresas y servicios de producción FUENTE 13001: TRANSF. SECTOR ELECTRICO VIGENCIA $11,999,808.00,/ GI132320132010310902032010252.3.2.02.02.008 Servicios prestados a las empresas y servicios de producción FUENTE 11004: PARTICIPACION AMBIENTAL PREDIAL $20,535,816.00,/ GI132320132010311002232010222.3.2.02.02.008 Servicios prestados a las empresas y servicios de producción FUENTE 11004: PARTICIPACION AMBIENTAL PREDIAL $51,950,976.00
</t>
  </si>
  <si>
    <t>GA2.1.2.02.02.007 Servicios financieros y servicios conexos, servicios inmobiliarios y servicios de leasing FUENTE 11003: SOBRETASA AMBIENTAL $72,288,000.00</t>
  </si>
  <si>
    <t>GI132320232020111803532020082.3.2.02.02.008 Servicios prestados a las empresas y servicios de producción FUENTE 13001: TRANSF. SECTOR ELECTRICO VIGENCIA $42,623,553.00,/ GI132329932990115710532990602.3.2.02.02.008 Servicios prestados a las empresas y servicios de producción FUENTE 11004: PARTICIPACION AMBIENTAL PREDIAL $24,356,316.00</t>
  </si>
  <si>
    <t>ANA MARÍA CHACÓN OLIVEROS</t>
  </si>
  <si>
    <t>GA2.1.2.02.02.008 Servicios prestados a las empresas y servicios de producción FUENTE 11004: PARTICIPACION AMBIENTAL PREDIAL $63,431,214.00</t>
  </si>
  <si>
    <t xml:space="preserve">GI132320132010310701832010262.3.2.02.02.008 Servicios prestados a las empresas y servicios de producción FUENTE 15003: TASAS APROV. FORESTAL $6,806,405.00,/ GI132320132010310902032010252.3.2.02.02.008 Servicios prestados a las empresas y servicios de
producción FUENTE 15003: TASAS APROV. FORESTAL $4,500,000.00,/ GI132320232020212805332020122.3.2.02.02.008 Servicios prestados a las empresas y servicios de producción FUENTE 13001: TRANSF. SECTOR $27,291,270.00
ELECTRICO VIGENCIA
</t>
  </si>
  <si>
    <t>GI132320132010310701832010262.3.2.02.02.008 Servicios prestados a las empresas y servicios de producción FUENTE 15003: TASAS APROV. FORESTAL $6,806,405.00,/ GI132320132010310902032010252.3.2.02.02.008 Servicios prestados a las empresas y servicios de producción FUENTE 15003: TASAS APROV. FORESTAL $4,500,000.00,/ GI132320232020212805332020122.3.2.02.02.008 Servicios prestados a las empresas y servicios de producción FUENTE 13001: TRANSF. SECTOR ELECTRICO VIGENCIA $21,195,364.00,/ GI132320232020212805332020122.3.2.02.02.008 Servicios prestados a las empresas y servicios de producción FUENTE: TASAS APROV. FORESTAL $6,095,906.00</t>
  </si>
  <si>
    <t>GI132320832080115509832080062.3.2.02.02.008 Servicios prestados a las empresas y servicios de producción FUENTE 11004: PARTICIPACION AMBIENTAL PREDIAL $45,258,543.00</t>
  </si>
  <si>
    <t>GI132320332030214207632030452.3.2.02.02.008 Servicios prestados a las empresas y servicios de producción FUENTE 13001: TRANSF. SECTOR ELECTRICO VIGENCIA $9,336,598.00,/ GI132320332030214207632030452.3.2.02.02.008 Servicios prestados a las empresas y servicios de producción FUENTE 18001: TUA CARTERA $46,602,367.00</t>
  </si>
  <si>
    <t>CR 13 3 06 Neiva</t>
  </si>
  <si>
    <t>GI132320332030214207632030452.3.2.02.02.008 Servicios prestados a las empresas y servicios de producción FUENTE 13001: TRANSF. SECTOR ELECTRICO VIGENCIA $36,843,236.00</t>
  </si>
  <si>
    <t xml:space="preserve">GI132320432040114508032040482.3.2.02.02.008 Servicios prestados a las empresas y servicios de producción FUENTE 18007: CARTERA PARTICIPACION AMBIENTAL $17,211,773.00,/ GI132320432040114608132040552.3.2.02.02.008 Servicios prestados a las empresas y servicios de producción FUENTE 18007: CARTERA PARTICIPACION AMBIENTAL $4,302,943.00
</t>
  </si>
  <si>
    <t>CAMILO ANDRÉS FIERRO SILVA</t>
  </si>
  <si>
    <t>CARRERA 32 12 87 casa Jardín NEIVA</t>
  </si>
  <si>
    <t>GI132320132010310902032010252.3.2.02.02.008 Servicios prestados a las empresas y servicios de producción FUENTE 13001: TRANSF. SECTOR ELECTRICO VIGENCIA $43,491,071.00,/ GI132320432040114508032040482.3.2.02.02.008 Servicios prestados a las empresas y servicios de producción FUENTE 18007: CARTERA PARTICIPACION AMBIENTAL</t>
  </si>
  <si>
    <t>DANIEL JOSÉ ORTIZ ABAUAT</t>
  </si>
  <si>
    <t>Calle 6 No 17-66 Neiva (Huila)</t>
  </si>
  <si>
    <t>GI132320232020112404332020052.3.2.02.02.008 Servicios prestados a las empresas y servicios de producción FUENTE 13001: TRANSF. SECTOR ELECTRICO VIGENCIA $38,496,375.00,/ GI132320232020112504532020402.3.2.02.02.008 Servicios prestados a las empresas y servicios de producción FUENTE 13001: TRANSF. SECTOR ELECTRICO VIGENCIA $38,496,375.00</t>
  </si>
  <si>
    <t>10 M 15 D SIN SUPERAR 30/12/2024</t>
  </si>
  <si>
    <t>GI132320232020212705032020072.3.2.02.02.008 Servicios prestados a las empresas y servicios de producción FUENTE 13001: TRANSF. SECTOR ELECTRICO VIGENCIA $45,180,904.00</t>
  </si>
  <si>
    <t>GI132320132010310701832010262.3.2.02.02.008 Servicios prestados a las empresas y servicios de producción FUENTE 15003: TASAS APROV. FORESTAL $8,605,904.00,/ GI132320132010310902032010252.3.2.02.02.008 Servicios prestados a las empresas y servicios de producción FUENTE 15003: TASAS APROV. FORESTAL $5,737,270.00,/ GI132320232020212805332020122.3.2.02.02.008 Servicios prestados a las empresas y servicios de producción FUENTE 13001: TRANSF. SECTOR ELECTRICO VIGENCIA $32,989,201.00</t>
  </si>
  <si>
    <t>GI132320132010310701832010262.3.2.02.02.008 Servicios prestados a las empresas y servicios de producción FUENTE 13001: TRANSF. SECTOR ELECTRICO VIGENCIA $11,590,444.00,/ GI132320132010310902032010252.3.2.02.02.008 Servicios prestados a las empresas y servicios de producción FUENTE 13001: TRANSF. SECTOR ELECTRICO VIGENCIA $11,590,444.00,/ GI132320332030214207632030452.3.2.02.02.008 Servicios prestados a las empresas y servicios de producción FUENTE 18001: TUA CARTERA $4,346,416.00,/ GI132320532050214908632050172.3.2.02.02.008 Servicios prestados a las empresas y servicios de producción FUENTE 11003: SOBRETASA AMBIENTAL $19,805,071.00</t>
  </si>
  <si>
    <t>GA2.1.2.02.02.008 Servicios prestados a las empresas y servicios de producción FUENTE 11004: PARTICIPACION AMBIENTAL PREDIAL $24,491,174.00</t>
  </si>
  <si>
    <t>CL CHAGUALO 65 56 A 60 Medellin- Antioquia</t>
  </si>
  <si>
    <t>GI132320232020212905532020402.3.2.02.02.008 Servicios prestados a las empresas y servicios de producción FUENTE 11004: PARTICIPACION AMBIENTAL PREDIAL $51,635,318.00</t>
  </si>
  <si>
    <t xml:space="preserve"> Calle 19 Sur No 4-24 Este, Torre 1, apart. 303 Conjunto Reservas de la Candelaria Pitalito (Huila)</t>
  </si>
  <si>
    <t>10 M  15 D</t>
  </si>
  <si>
    <t>GI132320132010310902032010252.3.2.02.02.008 Servicios prestados a las empresas y servicios de producción FUENTE 11004: PARTICIPACION AMBIENTAL PREDIAL $8,997,105.00,/ GI132320132010 11004311002232010222.3.2.02.02.008 Servicios prestados a las empresas y servicios de producción FUENTE 11004: PARTICIPACION AMBIENTAL PREDIAL $35,538,929.00</t>
  </si>
  <si>
    <t>GI132329932990115710532990602.3.2.02.02.008 Servicios prestados a las empresas y servicios de producción FUENTE 11004: PARTICIPACION AMBIENTAL PREDIAL $39,758,400.00</t>
  </si>
  <si>
    <t xml:space="preserve"> Carrera 8G No 25D-22 Neiva (Huila)</t>
  </si>
  <si>
    <t>GI132320132010310902032010252.3.2.02.02.008 Servicios prestados a las empresas y servicios de producción FUENTE 11004: PARTICIPACION AMBIENTAL PREDIAL $8,997,105.00,/ GI132320132010311002232010222.3.2.02.02.008 Servicios prestados a las empresas y servicios de producción FUENTE 11004: PARTICIPACION AMBIENTAL PREDIAL $35,538,929.00</t>
  </si>
  <si>
    <t>GI132320532050114708232050222.3.2.02.02.008 Servicios prestados a las empresas y servicios de producción FUENTE 11003: SOBRETASA AMBIENTAL $1,467,848.00</t>
  </si>
  <si>
    <t>ROSALINO ORTÍZ FERNADEZ</t>
  </si>
  <si>
    <t xml:space="preserve">GI132320132010210300932010032.3.2.02.02.008 Servicios prestados a las empresas y servicios de producción FUENTE 11003: SOBRETASA AMBIENTAL $13,720,616.00,/ GI132320132010210300932010032.3.2.02.02.008 Servicios prestados a las empresas y servicios de producción FUENTE 11004: PARTICIPACION AMBIENTAL PREDIAL $30,234,504.00
</t>
  </si>
  <si>
    <t>GI132320132010310701832010262.3.2.02.02.008 Servicios prestados a las empresas y servicios de producción FUENTE 15003: TASAS APROV. FORESTAL $8,605,904.00,/ GI132320132010310902032010252.3.2.02.02.008 Servicios prestados a las empresas y servicios de producción FUENTE 15003: TASAS APROV. FORESTAL $5,737,270.00,/ GI132320232020212805332020122.3.2.02.02.008 Servicios prestados a las empresas y servicios de producción FUENTE 13001: TRANSF. SECTOR $32,989,201.00
ELECTRICO VIGENCIA</t>
  </si>
  <si>
    <t>ALBERTO VARGAS ARIAS</t>
  </si>
  <si>
    <t>MARGARITA MARIA BERMEO VITOVIZ</t>
  </si>
  <si>
    <t>ELINA KATHERINE ORDOÑEZ VARGAS</t>
  </si>
  <si>
    <t>OSIRIS PERALTA ARDILA</t>
  </si>
  <si>
    <t>WILLIAM ENRIQUE PINTO GALEANO</t>
  </si>
  <si>
    <t>ANA MARIA MANCHOLA PEREZ</t>
  </si>
  <si>
    <t>LAURA MARIA GONZALEZ CAMACHO</t>
  </si>
  <si>
    <t>KEYLA ROCIO LAGUNA PERDOMO</t>
  </si>
  <si>
    <t>HUBERNEY ALVARADO NUÑEZ</t>
  </si>
  <si>
    <t>FREDY ALBERTO ANTURI VIDARTE</t>
  </si>
  <si>
    <t>JOHN FREDDY ESTUPIÑAN PULIDO</t>
  </si>
  <si>
    <t>ADRIANA ARIAS HERNANDEZ</t>
  </si>
  <si>
    <t>FREDY ANTONIO ANGARITA PEREZ</t>
  </si>
  <si>
    <t>DIEGO JUSEPH CARDOZA RODRIGUEZ</t>
  </si>
  <si>
    <t>CAROLINA TRUJILLO CASANOVA</t>
  </si>
  <si>
    <t>LUZ ALBENYS CAMACHO CERQUERA</t>
  </si>
  <si>
    <t>LUIS ALBEIRO CORTES RODRIGUEZ</t>
  </si>
  <si>
    <t>CARLOS ANDRES GONZALEZ TORRES</t>
  </si>
  <si>
    <t>JAVIER CARDOSO GUTIERREZ</t>
  </si>
  <si>
    <t>CESAR AUGUSTO BARREIRO OTALORA</t>
  </si>
  <si>
    <t xml:space="preserve">CARLOS ANDRES GONZALEZ TORRES </t>
  </si>
  <si>
    <t>MARTHA VIVIANA DIAZ QUINTERO</t>
  </si>
  <si>
    <t>VITELIO BARRERA ALVAREZ</t>
  </si>
  <si>
    <t>JESSICA ANDREA FALLA CELIS</t>
  </si>
  <si>
    <t>CARMEN LORENA CORONADO ROJAS</t>
  </si>
  <si>
    <t>DEICY MARTINA CABRERA OCHOA</t>
  </si>
  <si>
    <t>LUIS FERNEY TOVAR PEREZ</t>
  </si>
  <si>
    <t>NIXON FERNELLY CELIS VELA</t>
  </si>
  <si>
    <t xml:space="preserve">MILLER EDUARDO CORTES FLOREZ </t>
  </si>
  <si>
    <t>YURIHET MELO ORTEGA</t>
  </si>
  <si>
    <t>CLAUDIA DAYANA DELGADO VELASQUEZ</t>
  </si>
  <si>
    <t>WILLER HERNANDEZ CALIMAN</t>
  </si>
  <si>
    <t>CATALINA MUÑOZ MUÑOZ</t>
  </si>
  <si>
    <t>DIANA ULLOA MURCIA</t>
  </si>
  <si>
    <t>JHON JAVIER ROJAS CASANOVA</t>
  </si>
  <si>
    <t>MARIO ENRIQUE SUAREZ RODRÍGUEZ</t>
  </si>
  <si>
    <t>NEIDY MERCEDES YUSTRES AMEZQUITA</t>
  </si>
  <si>
    <t>CARLOS EDUARDO BAHAMON MONTEALEGRE</t>
  </si>
  <si>
    <t>LESLYE YUBEY MUÑOZ POLANCO</t>
  </si>
  <si>
    <t>DIANA MARCELA BERMEO PARRA</t>
  </si>
  <si>
    <t>LIBARDO NELSON MUÑOZ SALAZAR</t>
  </si>
  <si>
    <t>XIOMARA MIRLENY QUINTO VARGAS</t>
  </si>
  <si>
    <t>MARTHA CECILIA BAHAMON TOVAR</t>
  </si>
  <si>
    <t>MARIA CAMILA VALENCIA BANDERAS</t>
  </si>
  <si>
    <t>ANA MARIA CABRERA ROJAS</t>
  </si>
  <si>
    <t>GI132320232020111703332020182.3.2.02.02.008 Servicios prestados a las empresas y servicios de producción FUENTE 13001: TRANSF. SECTOR ELECTRICO VIGENCIA $10,222,546.00,/ GI132320232020112304132020082.3.2.02.02.008 Servicios prestados a las empresas y servicios de producción FUENTE 13001: TRANSF. SECTOR ELECTRICO VIGENCIA $22,228,261.00</t>
  </si>
  <si>
    <t>01/02/2024- 01/02/2024</t>
  </si>
  <si>
    <t>STHEFANIE VARGAS FERNÁNDEZ</t>
  </si>
  <si>
    <t xml:space="preserve">GI132320232020212805332020122.3.2.02.02.008 Servicios prestados a las empresas y servicios de producción FUENTE 13001: TRANSF. SECTOR ELECTRICO VIGENCIA $48,310,924.00,/ GI132320232020212805432020122.3.2.02.02.008 Servicios prestados a las empresas y servicios de producción FUENTE 13001: TRANSF. SECTOR ELECTRICO VIGENCIA $5,085,360.00
</t>
  </si>
  <si>
    <t>GI132320332030214207632030452.3.2.02.02.008 Servicios prestados a las empresas y servicios de producción FUENTE 13001: TRANSF. SECTOR ELECTRICO VIGENCIA $55,938,964.00</t>
  </si>
  <si>
    <t>CL 8 # 19-58 Neiva (Huila)</t>
  </si>
  <si>
    <t>GI132320132010310701832010262.3.2.02.02.008 Servicios prestados a las empresas y servicios de producción FUENTE 13001: TRANSF. SECTOR ELECTRICO VIGENCIA $15,060,301.00,/ GI132320132010310902032010252.3.2.02.02.008 Servicios prestados a las empresas y servicios de producción FUENTE 13001: TRANSF. SECTOR ELECTRICO VIGENCIA $15,060,301.00,/ GI132320332030214207632030452.3.2.02.02.008 Servicios prestados a las empresas y servicios de producción FUENTE 13001: TRANSF. SECTOR ELECTRICO VIGENCIA $12,908,830.00,/ GI132320332030214207632030452.3.2.02.02.008 Servicios prestados a las empresas y servicios de producción FUENTE 18001: TUA CARTERA $4,302,943.00</t>
  </si>
  <si>
    <t>GI132320232020212705032020072.3.2.02.02.008 Servicios prestados a las empresas y servicios de producción FUENTE 13001: TRANSF. SECTOR ELECTRICO VIGENCIA $47,332,375.00</t>
  </si>
  <si>
    <t>GI132320132010310501632010092.3.2.02.02.008 Servicios prestados a las empresas y servicios de producción FUENTE 13001: TRANSF. SECTOR ELECTRICO VIGENCIA $4,302,943.00,/ GI132320132010310701832010262.3.2.02.02.008 Servicios prestados a las empresas y servicios de producción FUENTE 13001: TRANSF. SECTOR ELECTRICO VIGENCIA $19,224,649.00,/ GI132320132010310902032010252.3.2.02.02.008 Servicios prestados a las empresas y servicios de producción FUENTE 13001: TRANSF. SECTOR ELECTRICO VIGENCIA $12,517,833.00,/ GI132320332030214207632030452.3.2.02.02.008 Servicios prestados a las empresas y servicios de producción FUENTE 13001: TRANSF. SECTOR ELECTRICO VIGENCIA $7,079,487.00,/ GI132320332030214207632030452.3.2.02.02.008 Servicios prestados a las empresas y servicios de producción FUENTE 18001: TUA CARTERA $4,207,463.00</t>
  </si>
  <si>
    <t>GA2.1.2.02.02.008 Servicios prestados a las empresas y servicios de producción FUENTE 11004: PARTICIPACION AMBIENTAL PREDIAL $30,651,823.00</t>
  </si>
  <si>
    <t>11 M SIN SUPERAR EL 31/12/2024</t>
  </si>
  <si>
    <t>GI132320532050114708232050222.3.2.02.02.008 Servicios prestados a las empresas y servicios de producción FUENTE 11003: SOBRETASA AMBIENTAL $77,968,144.00</t>
  </si>
  <si>
    <t>10 M 15 D SIN SUPERAR EL 30/12/2024</t>
  </si>
  <si>
    <t xml:space="preserve">GI132320132010310701832010262.3.2.02.02.008 Servicios prestados a las empresas y servicios de producción FUENTE 13001: TRANSF. SECTOR ELECTRICO VIGENCIA $3,012,904.00,/ GI132320432040114608132040552.3.2.02.02.008 Servicios prestados a las empresas y servicios de producción FUENTE 18007: CARTERA PARTICIPACION AMBIENTAL $38,152,000.00,/ GI132320532050214908632050172.3.2.02.02.008 Servicios prestados a las empresas y servicios de producción FUENTE 11003: SOBRETASA AMBIENTAL $4,016,000.00
</t>
  </si>
  <si>
    <t>GI132320332030214207632030452.3.2.02.02.008 Servicios prestados a las empresas y servicios de producción FUENTE 13001: TRANSF. SECTOR ELECTRICO VIGENCIA $8,349,264.00,/ GI132320432040114508032040482.3.2.02.02.008 Servicios prestados a las empresas y servicios de producción FUENTE 18007: CARTERA PARTICIPACION AMBIENTAL $22,264,704.00</t>
  </si>
  <si>
    <t>GI132320332030214207632030452.3.2.02.02.008 Servicios prestados a las empresas y servicios de producción FUENTE 13001: TRANSF. SECTOR ELECTRICO VIGENCIA $41,566,303.00</t>
  </si>
  <si>
    <t>GI132320132010310701832010262.3.2.02.02.008 Servicios prestados a las empresas y servicios de producción FUENTE 13001: TRANSF. SECTOR ELECTRICO VIGENCIA $4,302,943.00,/ GI132320332030214207632030452.3.2.02.02.008 Servicios prestados a las empresas y servicios de producción FUENTE 13001: TRANSF. SECTOR ELECTRICO VIGENCIA $43,029,432.00</t>
  </si>
  <si>
    <r>
      <t>GI132320332030214207632030452.3.2.02.02.008 Servicios prestados a las empresas y servicios de producción FUENTE 15001: TASAS RETRIBUTIVAS VIGENCIA $</t>
    </r>
    <r>
      <rPr>
        <u/>
        <sz val="11"/>
        <color theme="1"/>
        <rFont val="Arial Narrow"/>
        <family val="2"/>
      </rPr>
      <t>102,077,483.00</t>
    </r>
  </si>
  <si>
    <t>GI132320332030214207632030452.3.2.02.02.008 Servicios prestados a las empresas y servicios de producción FUENTE 13001: TRANSF. SECTOR ELECTRICO VIGENCIA $47,332,375.00</t>
  </si>
  <si>
    <t>249</t>
  </si>
  <si>
    <t>250</t>
  </si>
  <si>
    <t>251</t>
  </si>
  <si>
    <t>252</t>
  </si>
  <si>
    <t>AURELIO PERDOMO PRIETO</t>
  </si>
  <si>
    <t>MC-013-CAM-2024</t>
  </si>
  <si>
    <t>CD-239-CAM-2024</t>
  </si>
  <si>
    <t>SA-01-CAM-2024</t>
  </si>
  <si>
    <t>CD-238-CAM-2024</t>
  </si>
  <si>
    <t>SELECCION ABREVIADA POR SUBASTA INVERSA</t>
  </si>
  <si>
    <t>SELECCION ABREVIADA MENOR CUANTIA</t>
  </si>
  <si>
    <t>CD-237-CAM-2024</t>
  </si>
  <si>
    <t>https://community.secop.gov.co/Public/Tendering/OpportunityDetail/Index?noticeUID=CO1.NTC.5809987&amp;isFromPublicArea=True&amp;isModal=False</t>
  </si>
  <si>
    <t xml:space="preserve">PRESTAR LOS SERVICIOS PROFESIONALES COMO BIOLOGA A LA CORPORACIÓN AUTÓNOMA REGIONAL DEL ALTO MAGDALENA – CAM, EN EL DESARROLLO DE ACTIVIDADES DE ACOMPAÑAMIENTO TÉCNICO EN EVALUACIÓN, CONTROL Y/O SEGUIMIENTO A LICENCIAS Y PERMISOS AMBIENTALES EN EL COMPONENTE BIÓTICO (FAUNA-FLORA HIDROBIOLÓGICO), LEVANTAMIENTO DE VEDA EN EL MARCO DE LAS COMPETENCIAS DE LA CAM </t>
  </si>
  <si>
    <t>8 M SIN SUPERAR 31/12/2024</t>
  </si>
  <si>
    <t>KARINA LIZETH PARDO BARRERO</t>
  </si>
  <si>
    <t xml:space="preserve">CALLE 20B #41-89 Neiva </t>
  </si>
  <si>
    <t>LINK PAG SECOP II</t>
  </si>
  <si>
    <t>CONTRATO DE PRESTACIÓN DE SERVICIOS PROFESIONALES PARA ASESORAR Y ACOMPAÑAR A LA CORPORACIÓN AUTÓNOMA REGIONAL DEL ALTO MAGDALENA-CAM EN LAS ACTIVIDADES ENMARCADAS EN EL PROCESO DE MONITOREO Y CONOCIMIENTO DE LA BIODIVERSIDAD CON ENFOQUE EN EL COMPONENTE BOTÁNICO Y CONSERVACIÓN DE ESPECIES FORESTALES NO MADERABLES QUE SON MATERIA PRIMA DE EMPRESAS QUE HACEN PARTE DE LOS NEGOCIOS VERDES APOYADOS POR LA CAM</t>
  </si>
  <si>
    <t>JEISON HERLEY ROSERO TORO</t>
  </si>
  <si>
    <t xml:space="preserve">Calle 70 N° 2W-02 Apto 502 Torre 6 Neiva </t>
  </si>
  <si>
    <t>https://community.secop.gov.co/Public/Tendering/OpportunityDetail/Index?noticeUID=CO1.NTC.5809773&amp;isFromPublicArea=True&amp;isModal=False</t>
  </si>
  <si>
    <t>https://community.secop.gov.co/Public/Tendering/OpportunityDetail/Index?noticeUID=CO1.NTC.5807955&amp;isFromPublicArea=True&amp;isModal=False</t>
  </si>
  <si>
    <t>PRESTACIÓN DE SERVICIOS DE APOYO A LA GESTIÓN DE LA SECRETARÍA GENERAL DE LA CORPORACIÓN AUTÓNOMA REGIONAL DEL ALTO MAGDALENA, PARA APLICAR Y AMPLIAR LOS CONOCIMIENTOS TEÓRICOS/JURÍDICOS, ADQUIRIDOS EN EL TRANSCURSO DE LA CARRERA PROFESIONAL DE DERECHO, EN EL COBRO PERSUASIVO Y/O COACTIVO DE LA CARTERA DE LA CORPORACION AUTONOMA REGIONAL- CAM Y DEMAS TAREAS QUE SE REQUIERAN EN OTRAS ÁREAS O PROCEDIMIENTOS ADMINISTRATIVOS. (2)</t>
  </si>
  <si>
    <t>GABRIELA CALDERON PERDOMO</t>
  </si>
  <si>
    <t>Calle 11 No 17-32 Neiva (Huila)</t>
  </si>
  <si>
    <t>PRESTACIÓN DE SERVICIOS DE APOYO A LA GESTIÓN DE LA SECRETARÍA GENERAL, PARA APLICAR Y AMPLIAR LOS CONOCIMIENTOS TEÓRICOS/JURÍDICOS, ADQUIRIDOS EN EL TRANSCURSO DE LA CARRERA PROFESIONAL DE DERECHO, EN EL COBRO PERSUASIVO Y/O COACTIVO DE LA CARTERA DE LA CORPORACION AUTONOMA REGIONAL- CAM Y DEMAS TAREAS QUE SE REQUIERAN EN OTRAS ÁREAS O PROCEDIMIENTOS ADMINISTRATIVOS. (7)</t>
  </si>
  <si>
    <t>NATALIA VELOSA MANA</t>
  </si>
  <si>
    <t>Calle 54 No 18-20 Neiva (Huila)</t>
  </si>
  <si>
    <t>https://community.secop.gov.co/Public/Tendering/OpportunityDetail/Index?noticeUID=CO1.NTC.5816177&amp;isFromPublicArea=True&amp;isModal=False</t>
  </si>
  <si>
    <t>PRESTACION DE SERVICIOS PROFESIONALES COMO INGENIERO AMBIENTAL A LA CORPORACION AUTONOMA REGIONAL DEL ALTO MAGDALENA – CAM, EN ACTIVIDADES DE SEGUIMIENTO EN EL COMPONENTE FISICO, BIOTICO Y SOCIAL DE SU COMPETENCIA, A PROYECTOS LICENCIADOS, ASI MISMO PRESTAR ACOMPAÑAMIENTO A LA VERIFICACION Y CONTROL DE ACTIVIDADES DE MINERIA ILICITA, ATENCION DE PQRS, IDENTIFICACION Y SEGUIMIENTO DE PASIVOS AMBIENTALES DE COMPETENCIA</t>
  </si>
  <si>
    <t>9 M - 15 D SIN EXCEDER 31/12/2024</t>
  </si>
  <si>
    <t>JUAN CAMILO RAMIREZ PARRA</t>
  </si>
  <si>
    <t>Carrera 8F No 33-56 Neiva (Huila)</t>
  </si>
  <si>
    <t>https://community.secop.gov.co/Public/Tendering/OpportunityDetail/Index?noticeUID=CO1.NTC.5816653&amp;isFromPublicArea=True&amp;isModal=False</t>
  </si>
  <si>
    <t>PRESTACIÓN DE SERVICIOS PROFESIONALES A LA SUBDIRECCION DE REGULACION Y CALIDAD AMBIENTAL, EN LA IMPLEMENTACIÓN DE LAS ESTRATEGIAS DE GOBERNANZA FORESTAL, Y DE CORRESPONSABILIDAD EN LA LUCHA CONTRA LOS INCENDIOS FORESTALES EN LA JURISDICCIÓN DE LA CAM</t>
  </si>
  <si>
    <t>9 M - 15 D SIN SUPERAR 30/12/2024</t>
  </si>
  <si>
    <t>SERGIO ANDRES ORTIZ FIERRO</t>
  </si>
  <si>
    <t>CL 44 2 W 01 CA 2 A CONJ SAN SILVESTRE Neiva (Huila)</t>
  </si>
  <si>
    <t>https://community.secop.gov.co/Public/Tendering/OpportunityDetail/Index?noticeUID=CO1.NTC.5817863&amp;isFromPublicArea=True&amp;isModal=False</t>
  </si>
  <si>
    <t>PRESTAR EL SERVICIO DE EVALUACIÓN MÉDICA OCUPACIONAL DE CONFORMIDAD CON EL ART. 3 DE LA RESOLUCIÓN 2346 DE 2007, DEMAS EXÁMENES COMPLEMENTARIOS Y LA APLICACIÓN DE LA BATERÍA DE RIESGO PSICOSOCIAL A LOS EMPLEADOS DE PLANTA DE LA CORPORACIÓN AUTÓNOMA REGIONAL DEL ALTO MAGDALENA-CAM QUE PRESTAN SUS
SERVICIOS EN LA SEDE PRINCIPAL EN NEIVA Y LAS DIRECCIONES TERRITORIALES DE GARZÓN, PITALITO Y LA PLATA</t>
  </si>
  <si>
    <t>PRESTACION DE SERVICIOS</t>
  </si>
  <si>
    <t>A partir de la suscripción del acta de inicio SIN EXCEDER 31/12/2024</t>
  </si>
  <si>
    <t>SERVICIOS DE GESTION INTEGRADA S.A.S. - SERGEINT S.A.S./ R.L. LINA MAYERLY TORRES VARGAS</t>
  </si>
  <si>
    <t>CALLE 14 NO. 3-88 - El centro Municipio: Neiva Huila</t>
  </si>
  <si>
    <t>https://community.secop.gov.co/Public/Tendering/OpportunityDetail/Index?noticeUID=CO1.NTC.5729613&amp;isFromPublicArea=True&amp;isModal=False</t>
  </si>
  <si>
    <t xml:space="preserve">PRESTACIÓN DEL SERVICIO DE CATERING EN LOS EVENTOS Y ACTIVIDADES DESARROLLADOS POR LA CAM EN EL DEPARTAMENTO DEL HUILA.
</t>
  </si>
  <si>
    <t>Desde suscripción del acta de inicio SIN EXCEDER 31/12/2024</t>
  </si>
  <si>
    <t>CRA 9 16 06 - Chapinero Neiva Huila</t>
  </si>
  <si>
    <t>https://community.secop.gov.co/Public/Tendering/OpportunityDetail/Index?noticeUID=CO1.NTC.5706224&amp;isFromPublicArea=True&amp;isModal=False</t>
  </si>
  <si>
    <t>PRESTACIÓN DE SERVICIOS PROFESIONALES A LA CORPORACIÓN AUTÓNOMA REGIONAL DEL ALTO MAGDALENA, EN LA JURISDICCIÓN DE LA DIRECCIÓN TERRITORIAL CENTRO, EN EL DESARROLLO DE ACTIVIDADES SEGUIMIENTO A CONCESIONES DE AGUA SUPERFICIAL Y EN LA GESTIÓN NECESARIA PARA EL CUMPLIMIENTO DEL ÍNDICE DE EVALUACIÓN Y DESEMPEÑO INSTITUCIONAL – IEDI, VIGENCIA 2024 EN CUMPLIMIENTO DE LA POLÍTICA NACIONAL PARA LA GESTIÓN INTEGRAL DEL RECURSO HÍDRICO</t>
  </si>
  <si>
    <t>7 M - 15 D SIN SUPERAR LA PRESENTE VIGENCIA FISCAL</t>
  </si>
  <si>
    <t>DIAGONAL 2S 1 02 Garzón – Huila</t>
  </si>
  <si>
    <t>https://community.secop.gov.co/Public/Tendering/OpportunityDetail/Index?noticeUID=CO1.NTC.5833858&amp;isFromPublicArea=True&amp;isModal=False</t>
  </si>
  <si>
    <t>PRESTACIÓN DE SERVICIOS ESPECIALIZADOS A LA CORPORACIÓN AUTÓNOMA REGIONAL DEL ALTO MAGDALENA (CAM), EN CALIDAD DE PROFESIONAL DE GEOLOGÍA, PARA EL DESARROLLO DE ACTIVIDADES DE ANÁLISIS Y EVALUACIÓN DEL COMPONENTE ABIÓTICO DE LICENCIAS AMBIENTALES, ASISTENCIA TÉCNICA Y ASESORÍA EN EL CONOCIMIENTO DEL RIESGO DE DESASTRES POR AMENAZAS NATURALES Y/O ANTRÓPICAS. Y DEMÁS ACTIVIDADES RELACIONADAS CON MINERÍA EN LA JURISDICCIÓN DEL DEPARTAMENTO DEL HUILA</t>
  </si>
  <si>
    <t>ANDREA DANITZA RAMOS GOMEZ</t>
  </si>
  <si>
    <t>CARRERA 36N - 8C 20 Apartamento Floresta Neiva – Huila</t>
  </si>
  <si>
    <t>9 M SIN SUPERAR 31/12/2024</t>
  </si>
  <si>
    <t>SRCA</t>
  </si>
  <si>
    <t>https://community.secop.gov.co/Public/Tendering/OpportunityDetail/Index?noticeUID=CO1.NTC.5834021&amp;isFromPublicArea=True&amp;isModal=False</t>
  </si>
  <si>
    <t>CONTRATO DE PRESTACIÓN DE SERVICIOS COMO AUXILIAR JURÍDICO PARA APOYAR LA GESTION DEL COBRO PERSUASIVO Y/O COACTIVO DE LA CARTERA, LA SUSTANCIACION DE LOS PROCESOS DISCIPLINARIOS Y DEMAS ACTIVIDADES QUE SE REQUIERAN EN OTRAS ÁREAS O PROCESOS ADMINISTRATIVOS A CARGO DE LA SECRETARIA GENERAL DE LA CORPORACION.</t>
  </si>
  <si>
    <t>Calle 40 N° 2W – 31 Barrio Santa Inés Neiva – Huila</t>
  </si>
  <si>
    <t>https://community.secop.gov.co/Public/Tendering/OpportunityDetail/Index?noticeUID=CO1.NTC.5836223&amp;isFromPublicArea=True&amp;isModal=False</t>
  </si>
  <si>
    <t>PRESTACIÓN DE SERVICIOS A LA DIRECCIÓN TERRITORIAL OCCIDENTE DE LA CAM DE APOYO ADMINISTRATIVO Y OPERACIONAL EN ACCIONES DE CONTROL AL PROVECHAMIENTO ILEGAL DE LOS BOSQUES, ACTIVIDADES ADMINISTRATIVAS Y USO APLICATIVOS WEB</t>
  </si>
  <si>
    <t>CALLE 1 SUR #4 67 Nátaga Huila</t>
  </si>
  <si>
    <t>https://community.secop.gov.co/Public/Tendering/OpportunityDetail/Index?noticeUID=CO1.NTC.5780604&amp;isFromPublicArea=True&amp;isModal=False</t>
  </si>
  <si>
    <t>PRESTACIÓN DE SERVICIOS PROFESIONALES COMO ABOGADO A LA DIRECCIÓN TERRITORIAL SUR DE LA CORPORACIÓN AUTÓNOMA REGIONAL DEL ALTO MAGDALENA - CAM, EN EL DESARROLLO DE ACTIVIDADES EN EL MARCO DEL PROCESO MISIONAL DE AUTORIDAD AMBIENTAL ESPECIALMENTE EN LOS EXPEDIENTES SANCIONATORIOS ASOCIADOS A LAS ÁREAS PROTEGIDAS, EN APLICACIÓN DE LA LEY 1333 DE 2009, Y DEMÁS NORMAS COMPLEMENTARIAS VIGENTES</t>
  </si>
  <si>
    <t>LAURA SOFIA DAZA GOMEZ</t>
  </si>
  <si>
    <t xml:space="preserve"> Calle 6 No 6-52 Pitalito (Huila)</t>
  </si>
  <si>
    <t>https://community.secop.gov.co/Public/Tendering/OpportunityDetail/Index?noticeUID=CO1.NTC.5840548&amp;isFromPublicArea=True&amp;isModal=False</t>
  </si>
  <si>
    <t>GI132320132010311002232010222.3.2.02.02.008 Servicios prestados a las empresas y servicios de producción FUENTE 11003: SOBRETASA AMBIENTAL $2,983,006.00 / GI132320132010311002232010222.3.2.02.02.008 Servicios prestados a las empresas y servicios de producción FUENTE 18006: CARTERA SOBRETASA PREDIAL $21,250,266.00 / GI132320132010311002232010222.3.2.02.02.008 Servicios prestados a las empresas y servicios de producción FUENTE 11004: PARTICIPACION AMBIENTAL PREDIAL $3,528,750.00 / GI132320232020212705032020072.3.2.02.02.008 Servicios prestados a las empresas y servicios de producción FUENTE 13001: TRANSF. SECTOR ELECTRICO VIGENCIA $1,086,312.00 / GI132320232020212705032020072.3.2.02.02.008 Servicios prestados a las empresas y servicios de producción FUENTE 13001: CARTERA SOBRETASA PREDIAL $7,557,209.00 / GI132320232020212705032020072.3.2.02.02.008 Servicios prestados a las empresas y servicios de producción FUENTE 11004: PARTICIPACION AMBIENTAL PREDIAL $ 33,031.00.-</t>
  </si>
  <si>
    <t>CD-232-CAM-2024</t>
  </si>
  <si>
    <t>PRESTACIÓN DE SERVICIOS PROFESIONALES, BRINDANDO ASISTENCIA TÉCNICA, FORMACIÓN Y DEMOSTRACIÓN DE MÉTODOS EN PREPARACIÓN DE SUELOS, TÉCNICAS DE SIEMBRA, ABONAMIENTO Y MANEJO DE HORTALIZAS, A LOS BENEFICIARIOS DE LOS PROYECTOS DE SISTEMAS AGROALIMENTARIOS, LOCALIZADOS EN LA JURISDICCIÓN DE LA CORPORACIÓN AUTÓNOMA REGIONAL DEL ALTO MAGDALENA – CAM</t>
  </si>
  <si>
    <t>HERNAN DARIO CHAVARRO SANCHEZ</t>
  </si>
  <si>
    <t>Calle 4 No 3-29 La Argentina (Huila)</t>
  </si>
  <si>
    <t>https://community.secop.gov.co/Public/Tendering/OpportunityDetail/Index?noticeUID=CO1.NTC.5841157&amp;isFromPublicArea=True&amp;isModal=False</t>
  </si>
  <si>
    <t>PRESTACIÓN DE SERVICIOS PROFESIONALES A LA DIRECCIÓN TERRITORIAL CENTRO DE LA CORPORACIÓN AUTÓNOMA REGIONAL DEL ALTO MAGDALENA (CAM), EN EL ACOMPAÑAMIENTO EN LA ACTUALIZACIÓN Y SEGUIMIENTO DE LOS TRÁMITES AMBIENTALES A TRAVÉS DE LOS APLICATIVOS ADMINISTRADOS POR LA ENTIDAD Y/O ENTIDADES DE ORDEN NACIONAL (VITAL, RUIA, SIRH, LOFL, SUNL, SILAM Y CITA)</t>
  </si>
  <si>
    <t>ALDEMAR SEGURA MENDEZ</t>
  </si>
  <si>
    <t>CL 20 A 34 A 12 BARRIO BUGANVILES Neiva (Huila)</t>
  </si>
  <si>
    <t>GI132320432040114508032040482.3.2.02.02.008 Servicios prestados a las empresas y servicios de producción FUENTE 18007: CARTERA PARTICIPACION AMBIENTAL $38,726,489.00</t>
  </si>
  <si>
    <t>https://community.secop.gov.co/Public/Tendering/OpportunityDetail/Index?noticeUID=CO1.NTC.5840714&amp;isFromPublicArea=True&amp;isModal=False</t>
  </si>
  <si>
    <t>PRESTACIÓN DE SERVICIOS A LA DIRECCIÓN TERRITORIAL OCCIDENTE DE LA CAM DE APOYO ADMINISTRATIVO Y OPERACIONAL EN ACCIONES DE CONTROL A LA CONTAMINACIÓN DEL AIRE POR EMISIONES ATMOSFÉRICAS Y EN EL DESARROLLO DE LOS PROYECTOS DE CONTROL, VIGILANCIA Y MONITOREO AL DESARROLLO SECTORIAL SOSTENIBLE Y AL USO Y MANEJO DE LOS RECURSOS DE LA OFERTA NATURA</t>
  </si>
  <si>
    <t>NATALIA ROCIO CADENA CEBALLOS</t>
  </si>
  <si>
    <t>Calle 7 # 7-80 Barrio Páez - La Plata</t>
  </si>
  <si>
    <t>9 M  SIN SUPERAR 30/12/2024</t>
  </si>
  <si>
    <t>GI132320132010310902132010252.3.2.02.02.006 Servicios de alojamiento; servicios de suministro de comidas y bebidas; servicios de transporte; y servicios de distribución de electricidad, gas y agua FUENTE 11004: PARTICIPACION AMBIENTAL PREDIAL $10,738,834.00 / GI132320132010311002332010222.3.2.02.02.006 Servicios de alojamiento; servicios de suministro de comidas y bebidas; servicios de transporte; y servicios de distribución de electricidad, gas y agua FUENTE 20009: RENDIMIENTOS SOBRETASA PREDIAL $11,932,038.00</t>
  </si>
  <si>
    <t>https://community.secop.gov.co/Public/Tendering/OpportunityDetail/Index?noticeUID=CO1.NTC.5784884&amp;isFromPublicArea=True&amp;isModal=False</t>
  </si>
  <si>
    <t>PRESTACIÓN DE SERVICIOS PROFESIONALES A LA SUBDIRECCIÓN DE GESTIÓN AMBIENTAL DE LA CORPORACIÓN AUTÓNOMA REGIONAL DEL ALTO MAGDALENA – CAM EN EL AVANCE DE LA EJECUCIÓN DEL PLAN DE MANEJO AMBIENTAL - PMA DEL PARQUE NATURAL REGIONAL – PNR CERRO PARAMO DE MIRAFLORES “RIGOBERTO URRIAGO”, A TRAVÉS DEL CONTINUO ACOMPAÑAMIENTO COMUNITARIO Y DE LA ARTICULACIÓN DE ACCIONES EN SU INTERIOR Y EN SU ZONA CIRCUNDANTE</t>
  </si>
  <si>
    <t>ALIRIO GARCIA PARRA</t>
  </si>
  <si>
    <t>Vereda Majo Sector Campoamor Garzón (Huila)</t>
  </si>
  <si>
    <t>https://community.secop.gov.co/Public/Tendering/OpportunityDetail/Index?noticeUID=CO1.NTC.5843733&amp;isFromPublicArea=True&amp;isModal=False</t>
  </si>
  <si>
    <t>PRESTACIÓN DE SERVICIOS PROFESIONALES A LA CORPORACIÓN AUTÓNOMA REGIONAL DEL ALTO MAGDALENA – CAM, EN LA IMPLEMENTACIÓN Y SEGUIMIENTO DE LOS INSTRUMENTOS DE PLANIFICACIÓN (PMAM) APROBADOS POR LA CORPORACIÓN, EN ESPECIAL LOS PLANES DE MANEJO DE LAS MICROCUENCAS QUEBRADA GARZÓN Y QUEBRADA BARBILLAS EN LOS MUNICIPIOS DE GARZÓN Y LA PLATA, DEPARTAMENTO DEL HUILA VIGENCIA 2024</t>
  </si>
  <si>
    <t>MOISES ARTURO MURCIA FRANCO</t>
  </si>
  <si>
    <t>Carrera 8 No 12-04 Garzón (Huila)</t>
  </si>
  <si>
    <t>https://community.secop.gov.co/Public/Tendering/OpportunityDetail/Index?noticeUID=CO1.NTC.5842314&amp;isFromPublicArea=True&amp;isModal=False</t>
  </si>
  <si>
    <t>GI132320332030113606832030472.3.2.02.02.008 Servicios prestados a las empresas y servicios de producción FUENTE 13001: TRANSF. SECTOR ELECTRICO VIGENCIA $50,095,584.00</t>
  </si>
  <si>
    <t>PRESTACIÓN DE SERVICIOS PROFESIONALES PARA BRINDAR ACOMPAÑAMIENTO Y APOYO A LA CORPORACIÓN AUTONOMA REGIONAL DEL ALTO MAGDALENA-CAM EN LA EJECUCIÓN DEL PLAN DE CONSERVACION DEL ROBLE NEGRO (Colombobalanus excelsa), ASI COMO PARA LA IDENTIFICACION Y CONSERVACION DE FLORA DEL MACIZO COLOMBIANO</t>
  </si>
  <si>
    <t>ALEJANDRO FONSECA CORTES</t>
  </si>
  <si>
    <t>Vía principal a Pitalito Palestina (Huila)</t>
  </si>
  <si>
    <t>GI132320232020112504532020402.3.2.02.02.008 Servicios prestados a las empresas y servicios de producción FUENTE 13001: TRANSF. SECTOR ELECTRICO VIGENCIA $54,733,723.00</t>
  </si>
  <si>
    <t>https://community.secop.gov.co/Public/Tendering/OpportunityDetail/Index?noticeUID=CO1.NTC.5843685&amp;isFromPublicArea=True&amp;isModal=False</t>
  </si>
  <si>
    <t>PRESTACIÓN DE SERVICIOS PROFESIONALES A LA SECRETARÍA GENERAL PARA APOYAR Y ACOMPAÑAR A LA CORPORACIÓN EN LOS PROCESOS DE FORMULACIÓN, APROBACIÓN, CONVALIDACIÓN E IMPLEMENTACIÓN DE LOS INSTRUMENTOS ARCHIVÍSTICOS DE LA ENTIDAD, CONFORME A LA NORMATIVIDAD VIGENTE</t>
  </si>
  <si>
    <t>BLEIDY JOAQUIN ARDILA PINZÓN</t>
  </si>
  <si>
    <t>CR 45 C 20 A 31 NEIVA (H)</t>
  </si>
  <si>
    <t>9 M - 15 D SIN SUPERAR LA PRESENTE VIGENCIA FISCAL</t>
  </si>
  <si>
    <t>https://community.secop.gov.co/Public/Tendering/OpportunityDetail/Index?noticeUID=CO1.NTC.5868484&amp;isFromPublicArea=True&amp;isModal=False</t>
  </si>
  <si>
    <t>GI132329932990116011032990522.3.2.02.02.008 Servicios prestados a las empresas y servicios de producción FUENTE 11004: PARTICIPACION AMBIENTAL PREDIAL $47,308,480.00</t>
  </si>
  <si>
    <t>PRESTACIÓN DE SERVICIOS PROFESIONALES PARA APOYAR LA SUPERVISIÓN EN LOS PROYECTOS DE CONSERVACIÓN Y USO EFICIENTE DEL RECURSO HÍDRICO Y RESTAURACIÓN,
REFORESTACIÓN Y PROTECCIÓN DE ECOSISTEMAS ESTRATÉGICOS EN CUENCAS HIDROGRÁFICAS, Y DE APOYO EN LOS ASUNTOS CARTOGRÁFICOS, EN LOS PROCESOS DE FORMULACIÓN DE PLANES DE ORDENACIÓN Y MANEJO DE CUENCAS HIDROGRÁFICAS Y PLANES DE MANEJO AMBIENTAL DE MICROCUENCAS QUE ADELANTE LA CORPORACIÓN EN LA PRESENTE VIGENCIA 2024</t>
  </si>
  <si>
    <t>JULIAN DAVID SALAZAR DIAZ</t>
  </si>
  <si>
    <t>CALLE 44N 2W 01 Casa 11H Conjunto San Silvestre Neiva (Huila)</t>
  </si>
  <si>
    <t>https://community.secop.gov.co/Public/Tendering/OpportunityDetail/Index?noticeUID=CO1.NTC.5879401&amp;isFromPublicArea=True&amp;isModal=False</t>
  </si>
  <si>
    <t>GI132320332030113606832030472.3.2.02.02.008 Servicios prestados a las empresas y servicios de producción FUENTE 13001: TRANSF. SECTOR ELECTRICO VIGENCIA $46,949,908.00</t>
  </si>
  <si>
    <t>PRESTACIÓN DE SERVICIOS DE APOYO A LA CORPORACIÓN AUTÓNOMA REGIONAL DEL ALTO MAGDALENA (CAM), EN LA ATENCIÓN, EVALUACION Y SEGUIMIENTO A LOS TRÁMITES DE APROVECHAMIENTO FORESTAL, VIABILIDAD AMBIENTAL PARA ADQUISICIÓN DE PREDIOS Y APOYO EN LA ELABORACIÓN DE LOS INFORMES DE INDIVIDUALIZACIÓN, EN JURISDICCIÓN DE LA DIRECCIÓN TERRITORIAL NORTE</t>
  </si>
  <si>
    <t>KAREN YULIANA SUAREZ BASTIDAS</t>
  </si>
  <si>
    <t>Transversal 70D BIS A No 68-75 Bogotá D.C.</t>
  </si>
  <si>
    <t>9 M SIN SUPERAR 30/12/2024</t>
  </si>
  <si>
    <t>https://community.secop.gov.co/Public/Tendering/OpportunityDetail/Index?noticeUID=CO1.NTC.5880177&amp;isFromPublicArea=True&amp;isModal=False</t>
  </si>
  <si>
    <t>GI132320132010310701832010262.3.2.02.02.008 Servicios prestados a las empresas y servicios de producción FUENTE 15003: TASAS APROV. FORESTAL $5,085,454.00/ GI132320132010310902032010252.3.2.02.02.008 Servicios prestados a las empresas y servicios de producción FUENTE 15003: TASAS APROV. FORESTAL $8,605,903.00 / GI132320232020212705032020072.3.2.02.02.008  Servicios prestados a las empresas y servicios de producción FUENTE 15003: TASAS APROV. FORESTAL $15,223,842.00.-</t>
  </si>
  <si>
    <t>GA2.1.2.02.02.008 Servicios prestados a las empresas y servicios de producción FUENTE 13001: TRANSF. SECTOR ELECTRICO VIGENCIA $78,312,000.00</t>
  </si>
  <si>
    <t>S. GRAL</t>
  </si>
  <si>
    <t>GA2.1.2.02.02.008 Servicios prestados a las empresas y servicios de producción FUENTE 13001: TRANSF. SECTOR ELECTRICO VIGENCIA $31,324,800.00</t>
  </si>
  <si>
    <t>GI132320432040114508032040482.3.2.02.02.008 Servicios prestados a las empresas y servicios de producción FUENTE 18007: CARTERA PARTICIPACION AMBIENTAL $83,607,698.00 / GI132329932990115710532990602.3.2.02.02.008 Servicios prestados a las empresas y servicios de producción FUENTE 11004: PARTICIPACION AMBIENTAL PREDIAL $14,044,956.00</t>
  </si>
  <si>
    <t>GI132329932990115710532990602.3.2.02.02.008 Servicios prestados a las empresas y servicios de producción FUENTE 11004: PARTICIPACION AMBIENTAL PREDIAL $67,478,265.00</t>
  </si>
  <si>
    <t>SPOT</t>
  </si>
  <si>
    <t>GI132329932990115710532990602.3.2.02.02.008 Servicios prestados a las empresas y servicios de producción FUENTE 11004: PARTICIPACION AMBIENTAL PREDIAL $66,667,863.00</t>
  </si>
  <si>
    <t>GA2.1.2.02.02.008 Servicios prestados a las empresas y servicios de producción FUENTE 11004: PARTICIPACION AMBIENTAL PREDIAL $44,807,717.00 / GI132329932990115710532990602.3.2.02.02.008 Servicios prestados a las empresas y servicios de producción FUENTE: PARTICIPACION AMBIENTAL PREDIAL $44,807,717.00</t>
  </si>
  <si>
    <t>11 M - 15 D SIN EXCEDER 31/12/2024</t>
  </si>
  <si>
    <t>GI132329932990115710532990602.3.2.02.02.008 Servicios prestados a las empresas y servicios de producción FUENTE 11004: PARTICIPACION AMBIENTAL PREDIAL $66,667,862.00</t>
  </si>
  <si>
    <t>Servicios prestados a las empresas y servicios de producción FUENTE 11003: SOBRETASA AMBIENTAL $61,183,760.00</t>
  </si>
  <si>
    <t>SGA</t>
  </si>
  <si>
    <t>11 M - 15 D sin exceder 31/12/2024</t>
  </si>
  <si>
    <t>GA2.1.2.02.02.008 Servicios prestados a las empresas y servicios de producción FUENTE 11004: PARTICIPACION AMBIENTAL PREDIAL $65,909,186.00</t>
  </si>
  <si>
    <t>SAF</t>
  </si>
  <si>
    <t>GI132320332030214207632030452.3.2.02.02.008 Servicios prestados a las empresas y servicios de producción FUENTE 13001: TRANSF. SECTOR ELECTRICO VIGENCIA 83,131,200.00</t>
  </si>
  <si>
    <t>GI132320332030113606832030472.3.2.02.02.008 Servicios prestados a las empresas y servicios de producción FUENTE 13001: TRANSF. SECTOR ELECTRICO VIGENCIA $71,269,129.00</t>
  </si>
  <si>
    <t>11 M - 15 D SIN SUPERAR 31/12/2024</t>
  </si>
  <si>
    <t>GI132320532050114708232050222.3.2.02.02.008 Servicios prestados a las empresas y servicios de producción FUENTE 11003: SOBRETASA AMBIENTAL $54,282,526.00</t>
  </si>
  <si>
    <t>GA2.1.2.02.02.008 Servicios prestados a las empresas y servicios de producción FUENTE 11004: PARTICIPACION AMBIENTAL PREDIAL $40,147,714.00</t>
  </si>
  <si>
    <t>11 M NO EXCEDER 30/12/2024</t>
  </si>
  <si>
    <t>GI132320832080115509832080062.3.2.02.02.008 Servicios prestados a las empresas y servicios de producción FUENTE 11004: PARTICIPACION AMBIENTAL PREDIAL $58,974,750.00</t>
  </si>
  <si>
    <t>11 M SIN SUPERAR 31/12/2024.</t>
  </si>
  <si>
    <t>GI132320232020212805332020122.3.2.02.02.008 Servicios prestados a las empresas y servicios de producción FUENTE 15003: TASAS APROV. FORESTAL $41,271,639.00 / GI132320232020212805432020122.3.2.02.02.008 Servicios prestados a las empresas y servicios de producción FUENTE 13001: TRANSF. SECTOR ELECTRICO VIGENCIA $4,626,121.00</t>
  </si>
  <si>
    <t>GI132320332030214207632030452.3.2.02.02.008 Servicios prestados a las empresas y servicios de producción FUENTE 18001: TUA CARTERA $72,689,399.00</t>
  </si>
  <si>
    <t>GI132320232020112304132020082.3.2.02.02.008 Servicios prestados a las empresas y servicios de producción FUENTE 13001: TRANSF. SECTOR ELECTRICO VIGENCIA $25,803,058.00 / GI132329932990115710532990602.3.2.02.02.008 Servicios prestados a las empresas y servicios de producción FUENTE 11004: PARTICIPACION AMBIENTAL PREDIAL $27,208,142.00</t>
  </si>
  <si>
    <t>GI132320532050215009032050202.3.2.02.02.008 Servicios prestados a las empresas y servicios de producción FUENTE 13001: TRANSF. SECTOR ELECTRICO VIGENCIA $126,877,612.00</t>
  </si>
  <si>
    <t>SGA - COMUNICACIONES</t>
  </si>
  <si>
    <t xml:space="preserve">SRCA </t>
  </si>
  <si>
    <t>O.C</t>
  </si>
  <si>
    <t xml:space="preserve">GI132320132010310902032010252.3.2.02.02.008 Servicios prestados a las empresas y servicios de producción FUENTE 13001: TRANSF. SECTOR ELECTRICO VIGENCIA $2,451,113.00/ GI132320132010310902032010252.3.2.02.02.008 Servicios prestados a las empresas y servicios de producción FUENTE 11004: PARTICIPACION AMBIENTAL PREDIAL $7,967,576.00/ GI132320132010311002232010222.3.2.02.02.008 Servicios prestados a las empresas y servicios de producción FUENTE 11004: PARTICIPACION AMBIENTAL PREDIAL $43,870,302.00
</t>
  </si>
  <si>
    <t>https://www.colombiacompra.gov.co/tienda-virtual-del-estado-colombiano/ordenes-compra/124122</t>
  </si>
  <si>
    <t>https://www.colombiacompra.gov.co/tienda-virtual-del-estado-colombiano/ordenes-compra/124121</t>
  </si>
  <si>
    <t>GI132320132010310902032010252.3.2.02.02.008 Servicios prestados a las empresas y servicios de producción FUENTE 13001: TRANSF. SECTOR ELECTRICO VIGENCIA $2,811,959.00,/ GI132320132010310902032010252.3.2.02.02.008 Servicios prestados a las empresas y servicios de producción FUENTE 11004: PARTICIPACION AMBIENTAL PREDIAL $10,255,081.00,/ GI132320132010311002232010222.3.2.02.02.008 Servicios prestados a las empresas y servicios de producción FUENTE 11004: PARTICIPACION AMBIENTAL PREDIAL $55,020,324.00</t>
  </si>
  <si>
    <t>GA2.1.2.02.02.008 Servicios prestados a las empresas y servicios de producción FUENTE 11004: PARTICIPACION AMBIENTAL PREDIAL $27,430,115.00</t>
  </si>
  <si>
    <t>GI132320132010210300932010032.3.2.02.02.008 Servicios prestados a las empresas y servicios de producción FUENTE 11004: PARTICIPACION AMBIENTAL PREDIAL $61,227,936.00</t>
  </si>
  <si>
    <t>GI132320132010210300932010032.3.2.02.02.008 Servicios prestados a las empresas y servicios de producción FUENTE 11004: PARTICIPACION AMBIENTAL PREDIAL $52,208,000.00</t>
  </si>
  <si>
    <t>GI132320132010210300932010032.3.2.02.02.008 Servicios prestados a las empresas y servicios de producción FUENTE 11004: PARTICIPACION AMBIENTAL PREDIAL $46,184,000.00</t>
  </si>
  <si>
    <t xml:space="preserve">GI132320132010310902032010252.3.2.02.02.008 Servicios prestados a las empresas y servicios de producción FUENTE 11004: PARTICIPACION AMBIENTAL PREDIAL $13,755,081.00,/ GI132320132010311002232010222.3.2.02.02.008 Servicios prestados a las empresas y servicios de producción FUENTE 11004: PARTICIPACION AMBIENTAL PREDIAL $54,332,283.00
</t>
  </si>
  <si>
    <t>GI132320832080115509832080062.3.2.02.02.008 Servicios prestados a las empresas y servicios de producción FUENTE 11004: PARTICIPACION AMBIENTAL PREDIAL $39,233,081.00</t>
  </si>
  <si>
    <t>GI132320532050315109332050222.3.2.02.02.008 Servicios prestados a las empresas y servicios de producción FUENTE 11003: SOBRETASA AMBIENTAL $61,227,936.00</t>
  </si>
  <si>
    <t xml:space="preserve">GI132320832080115509832080062.3.2.02.02.008 Servicios prestados a las empresas y servicios de producción FUENTE 11004: PARTICIPACION AMBIENTAL PREDIAL $58,974,751.00
</t>
  </si>
  <si>
    <t>GI132320132010310701832010262.3.2.02.02.008 Servicios prestados a las empresas y servicios de producción FUENTE 13001: TRANSF. SECTOR ELECTRICO VIGENCIA $52,689,399.00,/ GI132320332030214407932030442.3.2.02.02.008 Servicios prestados a las empresas y servicios de producción FUENTE 13001: TRANSF. SECTOR ELECTRICO VIGENCIA $20,000,000.00</t>
  </si>
  <si>
    <t>RUBRO</t>
  </si>
  <si>
    <t>CERTIFICADO DIRECTOR ENCARGO FIDUCIARIO CAM – PLAN DE ORDENAMIENTO Y MANEJO DE LA CUENCA HIDROGRAFICA DEL RÍO LAS CEIBAS EN EL MUNICIPIO DE NEIVA –FIDUCIARIA POPULAR S.A, $84.421.076 M/CTE, incluido 4 X mil, fuente TSE</t>
  </si>
  <si>
    <t>Cuenta Rentar 250-390-11504-9 Encargo Fiduciario #052 -07 Fiduciaria Popular $84.421.076.00</t>
  </si>
  <si>
    <t xml:space="preserve">GI132329932990116111232990112.3.2.02.02.008 Servicios prestados a las empresas y servicios de producción FUENTE 11004: PARTICIPACION AMBIENTAL PREDIAL $19,592,940.00,/ GI132329932990116111332990112.3.2.02.02.008 Servicios prestados a las empresas y servicios de producción FUENTE 11004: PARTICIPACION AMBIENTAL PREDIAL $19,592,940.00
</t>
  </si>
  <si>
    <t xml:space="preserve">GI132320232020212705032020072.3.2.02.02.008 Servicios prestados a las empresas y servicios de producción FUENTE 11004: PARTICIPACION AMBIENTAL PREDIAL $34,545,126.00,/ GI132320232020212905732020402.3.2.02.02.008 Servicios prestados a las empresas y servicios de producción FUENTE 18007: CARTERA PARTICIPACION AMBIENTAL $21,393,839.00
</t>
  </si>
  <si>
    <t>11 SIN EXCEDER LA VIGENCIA FISCAL</t>
  </si>
  <si>
    <t xml:space="preserve">GI132320332030214207632030452.3.2.02.02.008 Servicios prestados a las empresas y servicios de producción FUENTE 15001: TASAS RETRIBUTIVAS VIGENCIA $63,382,620.00
</t>
  </si>
  <si>
    <t>CERTIFICADO DIRECTOR ENCARGO FIDUCIARIO CAM – PLAN DE ORDENAMIENTO Y MANEJO DE LA CUENCA HIDROGRAFICA DEL RÍO LAS CEIBAS EN EL MUNICIPIO DE NEIVA – FIDUCIARIA POPULAR S.A, $67.874.834) M/CTE, incluido 4 X mil, fuente TSE.</t>
  </si>
  <si>
    <t>Cuenta Rentar 250-390-11504-9 Encargo Fiduciario #052 -07 Fiduciaria Popular $67.874.844.00</t>
  </si>
  <si>
    <t xml:space="preserve">GI132320432040114508032040482.3.2.02.02.008 Servicios prestados a las empresas y servicios de producción FUENTE 18007: CARTERA PARTICIPACION AMBIENTAL $43,029,432.00,/ GI132320432040114608132040552.3.2.02.02.008 Servicios prestados a las empresas y servicios de producción FUENTE 18007: CARTERA PARTICIPACION AMBIENTAL
</t>
  </si>
  <si>
    <t>253</t>
  </si>
  <si>
    <t xml:space="preserve">GI132320832080115509832080062.3.2.02.02.008 Servicios prestados a las empresas y servicios de producción FUENTE 11004: PARTICIPACION AMBIENTAL PREDIAL $56,006,807.69
</t>
  </si>
  <si>
    <t xml:space="preserve">GI132329932990115710532990602.3.2.02.02.008 Servicios prestados a las empresas y servicios de producción FUENTE 11004: PARTICIPACION AMBIENTAL PREDIAL $59,094,014.00
</t>
  </si>
  <si>
    <t>ADRIANA IBETH MAJÉ PARRA</t>
  </si>
  <si>
    <t>JONATHAN LEONARDO ESCOBAR PERDOMO</t>
  </si>
  <si>
    <t>GA2.1.2.02.02.008 Servicios prestados a las empresas y servicios de producción FUENTE 13001: TRANSF. SECTOR ELECTRICO VIGENCIA $153,626,458.00</t>
  </si>
  <si>
    <t>GA2.1.2.02.02.008 Servicios prestados a las empresas y servicios de producción FUENTE 11004: PARTICIPACION AMBIENTAL PREDIAL $61,717,759.00</t>
  </si>
  <si>
    <t xml:space="preserve">GI132320332030214207632030452.3.2.02.02.008 Servicios prestados a las empresas y servicios de producción FUENTE 13001: TRANSF. SECTOR ELECTRICO VIGENCIA $47,332,375.00
</t>
  </si>
  <si>
    <t>CONTRATAR LA PRESTACIÓN DE SERVICIOS DE OUTSOURCING DEL ÁREA TIC, DE ACUERDO CON LOS PROCESOS MISIONALES DE LA CAM Y LA INFRAESTRUCTURA TECNOLÓGICA QUE POSEE.</t>
  </si>
  <si>
    <t>14 M</t>
  </si>
  <si>
    <t>CQ INVERSIONES S.A.S.</t>
  </si>
  <si>
    <t>901039276-3</t>
  </si>
  <si>
    <t>CL 7 NO. 24A - 27 - La Gaitana Neiva</t>
  </si>
  <si>
    <t>2024000089 / Certificado de Disponibilidad para afectar la apropiación presupuestal para la vigencia 2025, Acuerdo en mención, está garantizada con el Acuerdo Nro. 001 de 25/01/2024</t>
  </si>
  <si>
    <t>GI132329932990115910832990652.3.2.02.02.008  Servicios prestados a las empresas y servicios de producción FUENTE 11004: PARTICIPACION AMBIENTAL PREDIAL $216,794,218.00 // GI132329932990115910832990652.3.2.02.02.008 Servicios para la comunidad, sociales y personales FUENTE: 11004 RECURSOS PROPIOS VIGENCIA 2025 $120.441.230.00</t>
  </si>
  <si>
    <t>19/01/2024 // 09/02/2024</t>
  </si>
  <si>
    <t>2024000589 // 2024000001</t>
  </si>
  <si>
    <t>https://community.secop.gov.co/Public/Tendering/OpportunityDetail/Index?noticeUID=CO1.NTC.5795576&amp;isFromPublicArea=True&amp;isModal=False</t>
  </si>
  <si>
    <t>PRESTACIÓN DE SERVICIOS PROFESIONALES A LA SUBDIRECCIÓN DE REGULACIÓN Y CALIDAD AMBIENTAL DE LA CAM, EN ACTIVIDADES DE ASISTENCIA TÉCNICA Y ACOMPAÑAMIENTO EN LA ATENCIÓN Y SEGUIMIENTOS A LOS DEPARTAMENTOS DE GESTIÓN AMBIENTAL – DGA, EN LAS METAS DE APROVECHAMIENTO DE LOS PLANES DE GESTIÓN INTEGRAL DE RESIDUOS SÓLIDOS – PGIRS EN LOS ENTES TERRITORIALES, SEGUIMIENTO A LAS PLANTAS DE BENEFICIO ANIMAL Y APOYO A LAS MESAS DEL COMITÉ TERRITORIAL DE SALUD AMBIENTAL</t>
  </si>
  <si>
    <t>STEFANNY CAMARGO TRUJILLO</t>
  </si>
  <si>
    <t>CR 8 14 33 Neiva</t>
  </si>
  <si>
    <t>GI132320132010310501632010092.3.2.02.02.008 Servicios prestados a las empresas y servicios de producción FUENTE 13001: TRANSF. SECTOR ELECTRICO VIGENCIA $5,085,360.00 / GI132320132010310501632010092.3.2.02.02.008 Servicios prestados a las empresas y servicios de producción FUENTE 11004: PARTICIPACION AMBIENTAL PREDIAL $4,772,815.00 / GI132320132010310701832010262.3.2.02.02.008 Servicios prestados a las empresas y servicios de producción FUENTE 13001: TRANSF. SECTOR ELECTRICO VIGENCIA $19,888,493.00 / GI132320132010311503032010262.3.2.02.02.008 Servicios prestados a las empresas y servicios de producción FUENTE 13001: TRANSF. SECTOR ELECTRICO VIGENCIA $4,302,240.00 / GI132320332030214407932030442.3.2.02.02.008 Servicios prestados a las empresas y servicios de producción FUENTE 13001: TRANSF. SECTOR ELECTRICO VIGENCIA $17,810,051.00</t>
  </si>
  <si>
    <t>https://community.secop.gov.co/Public/Tendering/OpportunityDetail/Index?noticeUID=CO1.NTC.5886044&amp;isFromPublicArea=True&amp;isModal=False</t>
  </si>
  <si>
    <t>PRESTACIÓN DE SERVICIOS A LA DIRECCIÓN TERRITORIAL NORTE DE LA CAM APOYANDO LAS ACCIONES DE CONTROL DEL TRÁFICO DE MADERA ILEGAL Y EN EL DESARROLLO DE LOS PROYECTOS DE CONTROL, VIGILANCIA Y MONITOREO AL DESARROLLO SECTORIAL SOSTENIBLE Y AL USO Y MANEJO DE LOS RECURSOS DE LA OFERTA NATURAL</t>
  </si>
  <si>
    <t>10 M - 15 D SIN SUPERAR 30/12/2024</t>
  </si>
  <si>
    <t>Carrera 14 No. 21 A - 17 CAMPOALEGRE HUILA</t>
  </si>
  <si>
    <t>GI132320132010310902132010252.3.2.02.02.006 Servicios de alojamiento; servicios de suministro de comidas y bebidas; servicios de transporte; y servicios de distribución de electricidad, gas y agua FUENTE 11004 : PARTICIPACION AMBIENTAL PREDIAL $12,528,640.00 / GI132320132010311002332010222.3.2.02.02.006 Servicios de alojamiento; servicios de suministro de comidas y bebidas; servicios de transporte; y servicios de distribución de electricidad, gas y agua FUENTE: SOBRETASA AMBIENTAL $12,528,640.00</t>
  </si>
  <si>
    <t>https://community.secop.gov.co/Public/Tendering/OpportunityDetail/Index?noticeUID=CO1.NTC.5844755&amp;isFromPublicArea=True&amp;isModal=False</t>
  </si>
  <si>
    <t>MC-11-CAM-2024</t>
  </si>
  <si>
    <t>MC-12-CAM-2024</t>
  </si>
  <si>
    <t>254</t>
  </si>
  <si>
    <t>KARENT DAYANA VALENCIA VIEDA</t>
  </si>
  <si>
    <t xml:space="preserve">GI132320132010310902032010252.3.2.02.02.008 Servicios prestados a las empresas y servicios de producción FUENTE 13001: TRANSF. SECTOR ELECTRICO VIGENCIA $2,451,113.00,/ GI132320132010310902032010252.3.2.02.02.008 Servicios prestados a las empresas y servicios de producción FUENTE 11004: PARTICIPACION AMBIENTAL PREDIAL $7,967,576.00,/ GI132320132010311002232010222.3.2.02.02.008 Servicios prestados a las empresas y servicios de producción FUENTE 11004: PARTICIPACION AMBIENTAL PREDIAL $43,870,302.00
</t>
  </si>
  <si>
    <t>GI132320132010210301332010032.3.2.02.02.008 Servicios prestados a las empresas y servicios de producción FUENTE 11003: SOBRETASA AMBIENTAL $48,982,349.00</t>
  </si>
  <si>
    <t>GI132320232020212705032020072.3.2.02.02.008 Servicios prestados a las empresas y servicios de producción FUENTE 13001: TRANSF. SECTOR ELECTRICO VIGENCIA $70,247,571.00</t>
  </si>
  <si>
    <t>GI132320832080115509832080062.3.2.02.02.008 Servicios prestados a las empresas y servicios de producción FUENTE 11004: PARTICIPACION AMBIENTAL PREDIAL $44,009,169.00</t>
  </si>
  <si>
    <t xml:space="preserve">GI132320332030214207632030452.3.2.02.02.008 Servicios prestados a las empresas y servicios de producción FUENTE 13001: TRANSF. SECTOR ELECTRICO VIGENCIA $55,938,964.00
</t>
  </si>
  <si>
    <t>GI132320332030213807032020332.3.2.02.02.008 Servicios prestados a las empresas y servicios de producción FUENTE 13001: TRANSF. SECTOR ELECTRICO VIGENCIA $4,302,943.00,/ GI132320332030213907132030342.3.2.02.02.008 Servicios prestados a las empresas y servicios de producción FUENTE 13001: TRANSF. SECTOR ELECTRICO VIGENCIA $4,302,943.00,/ GI132320332030214207632030452.3.2.02.02.008 Servicios prestados a las empresas y servicios de producción FUENTE 13001: TRANSF. SECTOR ELECTRICO VIGENCIA $38,726,489.00</t>
  </si>
  <si>
    <t>ACUERDO MARCO
CCE-116-IAD-2020</t>
  </si>
  <si>
    <t>PROPUESTA No. 6437772. RENOVACIÓN DEL SERVICIO DE SOPORTE Y ACTUALIZACIÓN PARA EL MOTOR DE BASE DE DATOS ORACLE.</t>
  </si>
  <si>
    <t>ORACLE COLOMBIA LTDA</t>
  </si>
  <si>
    <t>800103052-8</t>
  </si>
  <si>
    <t>calle 127 a # 53A 45 Piso 9 - torre 2 Bogotá</t>
  </si>
  <si>
    <t>GI132329932990115910932990652.3.2.01.01.005.02.03.01.01 Paquetes de software FUENTE 11004: PARTICIPACION AMBIENTAL PREDIAL $ 5,023,068.00</t>
  </si>
  <si>
    <t>GI132320832080115509832080062.3.2.02.02.008 Servicios prestados a las empresas y servicios de producción FUENTE 11004: PARTICIPACION AMBIENTAL PREDIAL $60,456,657.00</t>
  </si>
  <si>
    <t xml:space="preserve">GI132320132010310701832010262.3.2.02.02.008 Servicios prestados a las empresas y servicios de producción FUENTE 13001: TRANSF. SECTOR ELECTRICO VIGENCIA $11,713,543.00,/ GI132320132010310902032010252.3.2.02.02.008 Servicios prestados a las empresas y servicios de producción FUENTE 13001: TRANSF. SECTOR ELECTRICO VIGENCIA $11,713,543.00,/ GI132320332030214207632030452.3.2.02.02.008 Servicios prestados a las empresas y servicios de producción FUENTE 13001: TRANSF. SECTOR ELECTRICO VIGENCIA $23,905,290.00
</t>
  </si>
  <si>
    <t xml:space="preserve">GI132320132010310701832010262.3.2.02.02.008 Servicios prestados a las empresas y servicios de producción FUENTE 13001: TRANSF. SECTOR ELECTRICO VIGENCIA $12,713,401.00,/ GI132320132010310902032010252.3.2.02.02.008 Servicios prestados a las empresas y servicios de producción FUENTE 13001: TRANSF. SECTOR ELECTRICO VIGENCIA $12,713,401.00,/ GI132320332030214207632030452.3.2.02.02.008 Servicios prestados a las empresas y servicios de producción FUENTE 13001: TRANSF. SECTOR ELECTRICO VIGENCIA $30,512,162.00
</t>
  </si>
  <si>
    <t>CL 49 39 BRR OCHO DE MAYO Gigante.</t>
  </si>
  <si>
    <t>GI132320332030214207632030452.3.2.02.02.008 Servicios prestados a las empresas y servicios de producción FUENTE 18001: TUA CARTERA $55,938,964.00</t>
  </si>
  <si>
    <t xml:space="preserve">GI132320832080115510132080062.3.2.02.02.008 Servicios prestados a las empresas y servicios de producción FUENTE 11004: PARTICIPACION AMBIENTAL PREDIAL $41,145,173.00
</t>
  </si>
  <si>
    <t xml:space="preserve">GI132320832080115510132080062.3.2.02.02.008 Servicios prestados a las empresas y servicios de producción FUENTE 11004: PARTICIPACION AMBIENTAL PREDIAL $56,531,763.00
</t>
  </si>
  <si>
    <t xml:space="preserve">GI132320232020212705032020072.3.2.02.02.008 Servicios prestados a las empresas y servicios de producción FUENTE 13001: TRANSF. SECTOR ELECTRICO VIGENCIA $47,332,375.00
</t>
  </si>
  <si>
    <t>CERTIFICADO DIRECTOR ENCARGO FIDUCIARIO 
CAM – PLAN DE ORDENAMIENTO Y MANEJO DE LA CUENCA HIDROGRAFICA DEL RÍO LAS CEIBAS EN EL MUNICIPIO DE NEIVA – FIDUCIARIA POPULAR S.A, $35.768.865) M/CTE, incluido 4 X mil, fuente TSE</t>
  </si>
  <si>
    <t>Cuenta Rentar 250-390-11504-9 Encargo Fiduciario #052 -07 Fiduciaria Popular $35.768.865.00</t>
  </si>
  <si>
    <t>CERTIFICADO DIRECTOR ENCARGO FIDUCIARIO CAM –PLAN DE ORDENAMIENTO Y MANEJO DE LA CUENCA HIDROGRÁFICA DEL RÍO LAS CEIBAS EN EL MUNICIPIO DE NEIVA – FIDUCIARIA POPULAR S.A, $63.692.725) M/CTE, incluido 4 X mil, fuente TSE.</t>
  </si>
  <si>
    <t>Cuenta Rentar 250-390-11504-9 Encargo Fiduciario #052 -07 Fiduciaria Popular $63.692.725.00</t>
  </si>
  <si>
    <t>CERTIFICADO DIRECTOR ENCARGO FIDUCIARIO CAM – PLAN DE ORDENAMIENTO Y MANEJO DE LA CUENCA HIDROGRAFICA DEL RÍO LAS CEIBAS EN EL MUNICIPIO DE NEIVA –FIDUCIARIA POPULAR S.A, $50.206.907) M/CTE, incluido 4 X mil, fuente TSE.</t>
  </si>
  <si>
    <t>Cuenta Rentar 250-390-11504-9 Encargo Fiduciario #052 -07 Fiduciaria Popular $50.206.907.00</t>
  </si>
  <si>
    <t>CERTIFICADO DIRECTOR ENCARGO FIDUCIARIO CAM – PLAN DE ORDENAMIENTO Y MANEJO DE LA CUENCA HIDROGRAFICA DEL RÍO LAS CEIBAS EN EL MUNICIPIO DE NEIVA – FIDUCIARIA POPULAR S.A, $52.656.025) M/CTE, incluido 4 X mil, fuente TSE</t>
  </si>
  <si>
    <t>Cuenta Rentar 250-390-11504-9 Encargo Fiduciario #052 -07 Fiduciaria Popular $52.656.025.00</t>
  </si>
  <si>
    <t>CERTIFICADO DIRECTOR ENCARGO FIDUCIARIO CAM – PLAN DE ORDENAMIENTO Y MANEJO DE LA CUENCA HIDROGRAFICA DEL RÍO LAS CEIBAS EN EL MUNICIPIO DE NEIVA – FIDUCIARIA POPULAR S.A, $43.104.467) M/CTE, incluido 4 X mil, fuente TSE.</t>
  </si>
  <si>
    <t>Cuenta Rentar 250-390-11504-9 Encargo Fiduciario #052 -07 Fiduciaria Popular $43.104.467.00</t>
  </si>
  <si>
    <t xml:space="preserve">CERTIFICADO DIRECTOR ENCARGO FIDUCIARIO CAM – PLAN DE ORDENAMIENTO Y MANEJO DE LA CUENCA HIDROGRAFICA DEL RÍO LAS CEIBAS EN EL MUNICIPIO DE NEIVA –FIDUCIARIA POPULAR S.A, $46.184.000) M/CTE, incluido 4 X mil, fuente TSE.
</t>
  </si>
  <si>
    <t>Cuenta Rentar 250-390-11504-9 Encargo Fiduciario #052 -07 Fiduciaria Popular $46.184.000.00</t>
  </si>
  <si>
    <t>CERTIFICADO DIRECTOR ENCARGO FIDUCIARIO CAM – PLAN DE ORDENAMIENTO Y MANEJO DE LA CUENCA HIDROGRAFICA DEL RÍO LAS CEIBAS EN EL MUNICIPIO DE NEIVA – FIDUCIARIA POPULAR S.A, $35.623.526) M/CTE, incluido 4 X mil, fuente Rendimientos inancieros.</t>
  </si>
  <si>
    <t>Cuenta Rentar 250-390-11504-9 Encargo Fiduciario #052 -07 Fiduciaria Popular $35.623.526.00</t>
  </si>
  <si>
    <t>CERTIFICADO DIRECTOR  ENCARGO FIDUCIARIO CAM –PLAN DE ORDENAMIENTO Y MANEJO DE LA CUENCA HIDROGRAFICA DEL RÍO LAS CEIBAS EN EL MUNICIPIO DE NEIVA – FIDUCIARIA POPULAR S.A, $73.512.177) M/CTE, incluido 4 X mil, fuente TSE.</t>
  </si>
  <si>
    <t>Cuenta Rentar 250-390-11504-9 Encargo Fiduciario #052 -07 Fiduciaria Popular $73.512.177.00</t>
  </si>
  <si>
    <t>CERTIFICADO DIRECTOR ENCARGO FIDUCIARIO CAM – PLAN DE ORDENAMIENTO Y MANEJO DE LA CUENCA HIDROGRAFICA DEL RÍO LAS CEIBAS EN EL MUNICIPIO DE NEIVA – FIDUCIARIA POPULAR S.A, $45.135.000) M/CTE, incluido 4 X mil, fuente Rendimientos Financieros</t>
  </si>
  <si>
    <t>Cuenta Rentar 250-390-11504-9 Encargo Fiduciario #052 -07 Fiduciaria Popular ($45.135.000,oo)</t>
  </si>
  <si>
    <t>CERTIFICADO DIRECTOR ENCARGO FIDUCIARIO CAM – PLAN DE ORDENAMIENTO Y MANEJO DE LA CUENCA HIDROGRAFICA DEL RÍO LAS CEIBAS EN EL MUNICIPIO DE NEIVA –FIDUCIARIA POPULAR S.A, $31.070.788) M/CTE, incluido 4 X mil, fuente Rendimientos Financieros</t>
  </si>
  <si>
    <t>Cuenta Rentar 250-390-11504-9 Encargo Fiduciario #052 -07 Fiduciaria Popular ($31.070.788,oo)</t>
  </si>
  <si>
    <t>CERTIFICADO DIRECTOR ENCARGO FIDUCIARIO CAM – PLAN DE ORDENAMIENTO Y MANEJO DE LA CUENCA HIDROGRAFICA DEL RÍO LAS CEIBAS EN EL MUNICIPIO DE NEIVA – FIDUCIARIA POPULAR S.A, $52.208.000) M/CTE, incluido 4 X mil, fuente TSE.</t>
  </si>
  <si>
    <t>Cuenta Rentar 250-390-11504-9 Encargo Fiduciario #052 -07 Fiduciaria Popular ($52.208.000,oo)</t>
  </si>
  <si>
    <t>CERTIFICADO DIRECTOR ENCARGO FIDUCIARIO CAM – PLAN DE ORDENAMIENTO Y MANEJO DE LA CUENCA HIDROGRÁFICA DEL RÍO LAS CEIBAS EN EL MUNICIPIO DE NEIVA –FIDUCIARIA POPULAR S.A, $44.529.408) M/CTE, incluido 4 X mil, fuente Rendimientos Financieros</t>
  </si>
  <si>
    <t>Cuenta Rentar 250-390-11504-9 Encargo Fiduciario #052 -07 Fiduciaria Popular ($44.529.408,oo)</t>
  </si>
  <si>
    <t>CERTIFICADO DIRECTOR ENCARGO FIDUCIARIO CAM –PLAN DE ORDENAMIENTO Y MANEJO DE LA CUENCA HIDROGRÁFICA DEL RÍO LAS CEIBAS EN EL MUNICIPIO DE NEIVA – FIDUCIARIA POPULAR S.A, $21.708.086) M/CTE, incluido 4 X mil, fuente Rendimientos Financieros</t>
  </si>
  <si>
    <t>Cuenta Rentar 250-390-11504-9 Encargo Fiduciario #052 -07 Fiduciaria Popular ($21.708.086,oo)</t>
  </si>
  <si>
    <t xml:space="preserve">GI132320132010310902132010252.3.2.02.02.006 Servicios de alojamiento; servicios de suministro de comidas y bebidas; servicios de transporte; y servicios de distribución de electricidad, gas y agua FUENTE 11004: PARTICIPACION AMBIENTAL PREDIAL $13,125,242.00,/ GI132320132010311002332010222.3.2.02.02.006 Servicios de alojamiento; servicios de suministro de comidas y bebidas; servicios de transporte; y servicios de distribución de electricidad, gas y agua FUENTE 11003: SOBRETASA AMBIENTAL $13,125,242.00
</t>
  </si>
  <si>
    <t>CERTIFICADO DIRECTOR  ENCARGO FIDUCIARIO CAM – PLAN DE ORDENAMIENTO Y MANEJO DE LA CUENCA HIDROGRAFICA DEL RÍO LAS CEIBAS EN EL MUNICIPIO DE NEIVA – FIDUCIARIA POPULAR S.A, $39.379.229) M/CTE, incluido 4 X mil, fuente Rendimientos Financieros.</t>
  </si>
  <si>
    <t>Cuenta Rentar 250-390-11504-9 Encargo Fiduciario #052 -07 Fiduciaria Popular ($39.379.229,oo)</t>
  </si>
  <si>
    <t>GI132320132010310902032010252.3.2.02.02.008 Servicios prestados a las empresas y servicios de producción FUENTE 13001: TRANSF. SECTOR ELECTRICO VIGENCIA $11,720,094.00,/ GI132320532050214908632050172.3.2.02.02.008 Servicios prestados a las empresas y servicios de producción FUENTE: SOBRETASA AMBIENTAL $41,020,328.00</t>
  </si>
  <si>
    <t>DIEGO ATILANO TRUJILLO TORRES</t>
  </si>
  <si>
    <t>12 M  SIN EXCEDER 30/12/2024</t>
  </si>
  <si>
    <t>12 M  SIN EXCEDER 31/12/2024</t>
  </si>
  <si>
    <t>11 M - 15 D SIN EXCEDER 31/12/2024.</t>
  </si>
  <si>
    <t>11 M - 15 D SIN EXCEDER 30/12/2024</t>
  </si>
  <si>
    <t>255</t>
  </si>
  <si>
    <t>MIGUEL ANGEL VARGAS POLO</t>
  </si>
  <si>
    <t>256</t>
  </si>
  <si>
    <t>257</t>
  </si>
  <si>
    <t>258</t>
  </si>
  <si>
    <t>259</t>
  </si>
  <si>
    <t>260</t>
  </si>
  <si>
    <t>261</t>
  </si>
  <si>
    <t>262</t>
  </si>
  <si>
    <t>263</t>
  </si>
  <si>
    <t>264</t>
  </si>
  <si>
    <t>265</t>
  </si>
  <si>
    <t>266</t>
  </si>
  <si>
    <t>GI132320132010310701832010262.3.2.02.02.008 Servicios prestados a las empresas y servicios de producción FUENTE 13001: TRANSF. SECTOR ELECTRICO VIGENCIA $7,761,422.00,/ GI132320232020212705032020072.3.2.02.02.008 Servicios prestados a las empresas y servicios de producción FUENTE 13001: TRANSF. SECTOR ELECTRICO VIGENCIA $19,403,555.00,/ GI132320532050214908632050172.3.2.02.02.008 Servicios prestados a las empresas y servicios de producción FUENTE 11003: SOBRETASA AMBIENTAL $3,880,711.00</t>
  </si>
  <si>
    <t>GI132320132010210301232010032.3.2.02.02.008 Servicios prestados a las empresas y servicios de producción FUENTE 11004: PARTICIPACION AMBIENTAL PREDIAL $7,705,584.00,/ GI132320232020111903632020042.3.2.02.02.008 Servicios prestados a las empresas y servicios de producción FUENTE 13001: TRANSF. SECTOR ELECTRICO VIGENCIA $47,028,139.00</t>
  </si>
  <si>
    <t>GI132320132010310701832010262.3.2.02.02.008 Servicios prestados a las empresas y servicios de producción FUENTE 13001: TRANSF. SECTOR ELECTRICO VIGENCIA $48,310,924.00</t>
  </si>
  <si>
    <t xml:space="preserve">GI132320232020212805332020122.3.2.02.02.008 Servicios prestados a las empresas y servicios de producción FUENTE 13001: TRANSF. SECTOR ELECTRICO VIGENCIA $33,425,068.00,/ GI132320232020212805432020122.3.2.02.02.008 Servicios prestados a las empresas y servicios de producción FUENTE 13001: TRANSF. SECTOR ELECTRICO VIGENCIA $5,085,360.00,/ GI132320532050214908632050172.3.2.02.02.008 Servicios prestados a las empresas y servicios de producción FUENTE 11003: SOBRETASA AMBIENTAL $9,800,495.00
</t>
  </si>
  <si>
    <t>GA2.1.2.02.02.009 """Servicios para la comunidad, sociales y personales """ FUENTE 11003: SOBRETASA AMBIENTAL $15,060,000.00</t>
  </si>
  <si>
    <t>2024000190/ CERTIFICADO DIRECTOR ENCARGO FIDUCIARIO CAM – PLAN DE ORDENAMIENTO Y MANEJO DE LA CUENCA HIDROGRÁFICA DEL RÍO LAS CEIBAS EN EL MUNICIPIO DE NEIVA – FIDUCIARIA POPULAR S.A, $60.240.000.oo) M/CTE, incluido 4 x mil. Fuente: Rendimientos Financieros - Fiduciaria Popular.</t>
  </si>
  <si>
    <t xml:space="preserve">GI132320132010210401432010032.3.2.02.02.006 Servicios de alojamiento; servicios de suministro de comidas y bebidas; servicios de transporte; y servicios de distribución de electricidad, gas y agua FUENTE 11003: SOBRETASA AMBIENTAL $10,040,000.00,/ GI132320232020112604732020082.3.2.02.02.006 Servicios de alojamiento; servicios de suministro de comidas y bebidas; servicios de transporte; y servicios de distribución de electricidad, gas y agua FUENTE 11004: PARTICIPACION AMBIENTAL PREDIAL $20,000,000.00,/ GI132320232020313106032020062.3.2.02.02.006 Servicios de alojamiento; servicios de suministro de comidas y bebidas; servicios de transporte; y servicios de distribución de electricidad, gas y agua FUENTE 18006: CARTERA SOBRETASA PREDIAL $20,080,000.00,/ GI132320332030113606832030472.3.2.02.02.006 Servicios prestados a las empresas y servicios de producción FUENTE 11004: PARTICIPACION AMBIENTAL PREDIAL $40,000,000.00,/ GI132320532050114808332020082.3.2.02.02.006 Servicios de alojamiento; servicios de suministro de comidas y bebidas; servicios de transporte; y servicios de distribución de electricidad, gas y agua FUENTE 11003: SOBRETASA AMBIENTAL $4,500,000.00,/ GI132320832080115610232080072.3.2.02.02.006 Servicios de alojamiento; servicios de suministro de comidas y bebidas; servicios de transporte; y servicios de distribución de electricidad, gas y agua FUENTE 11004: PARTICIPACION AMBIENTAL PREDIAL $15,000,000.00,/ GI132329932990116211432990602.3.2.02.02.006 Servicios de alojamiento; servicios de suministro de comidas y bebidas; servicios de transporte; y servicios de distribución de electricidad, gas y agua FUENTE 11004: PARTICIPACION AMBIENTAL PREDIAL $8,000,000.00,/ Cuenta Rentar 250-390-11504-9 Encargo Fiduciario #052 -07 Fiduciaria Popular ($60.240.000,oo)
</t>
  </si>
  <si>
    <t>2024000501/2024000018</t>
  </si>
  <si>
    <t>12/03/2024 //13/03/2024</t>
  </si>
  <si>
    <t>GI132320332030214207632030452.3.2.02.02.008 Servicios prestados a las empresas y servicios de producción FUENTE 13001: TRANSF. SECTOR ELECTRICO VIGENCIA $23,666,188.00,/ GI132320332030214207632030452.3.2.02.02.008 Servicios prestados a las empresas y servicios de producción FUENTE 18001: TUA CARTERA $8,605,886.00</t>
  </si>
  <si>
    <t>MC-10-CAM-2024</t>
  </si>
  <si>
    <t>GA2.1.2.02.02.008 Servicios prestados a las empresas y servicios de producción FUENTE 11004: PARTICIPACION AMBIENTAL PREDIAL $26,439,336.00</t>
  </si>
  <si>
    <t>GI132320132010310902132010252.3.2.02.02.006 Servicios de alojamiento; servicios de suministro de comidas y bebidas; servicios de transporte; y servicios de distribución de electricidad, gas y agua FUENTE 11004: PARTICIPACION AMBIENTAL PREDIAL $10,738,834.00,/ GI132320132010311002332010222.3.2.02.02.006 Servicios de alojamiento; servicios de suministro de comidas y bebidas; servicios de transporte; y servicios de distribución de electricidad, gas y agua FUENTE 20009: RENDIMIENTOS SOBRETASA PREDIAL $11,932,038.00</t>
  </si>
  <si>
    <t>GI132320332030113606832030472.3.2.02.02.008 Servicios prestados a las empresas y servicios de producción FUENTE 13001: TRANSF. SECTOR ELECTRICO VIGENCIA $37,207,080.00</t>
  </si>
  <si>
    <t>9 SIN EXCEDER EL 31/12/2024</t>
  </si>
  <si>
    <t>9 M SIN EXCEDER EL 31/12/2024</t>
  </si>
  <si>
    <t>APOYO ADMINISTRATIVO Y OPERACIONAL A LA DIRECCIÓN TERRITORIAL CENTRO EN ACCIONES DE CONTROL A LA CONTAMINACIÓN DEL RECURSO HÍDRICO O AL SUELO POR VERTIMIENTO EN EL DESARROLLO DE LOS PROYECTOS DE CONTROL, VIGILANCIA Y MONITOREO EL DESARROLLO SECTORIAL SOSTENIBLE</t>
  </si>
  <si>
    <t>APOYO ADMINISTRATIVO Y OPERACIONAL A LA DIRECCIÓN TERRITORIAL CENTRO EN ACCIONES INFORMATIVAS DE CONTROL A LA DEFORESTACIÓN O APROVECHAMIENTO ILEGAL DEL RECURSO FLORA EN EL DESARROLLO DEL PROYECTO DE CONTROL, VIGILANCIA Y MONITOREO AL DESARROLLO SECTORIAL SOSTENIBLE.</t>
  </si>
  <si>
    <t>https://community.secop.gov.co/Public/Tendering/OpportunityDetail/Index?noticeUID=CO1.NTC.5816726&amp;isFromPublicArea=True&amp;isModal=False</t>
  </si>
  <si>
    <t>https://community.secop.gov.co/Public/Tendering/OpportunityDetail/Index?noticeUID=CO1.NTC.5817267&amp;isFromPublicArea=True&amp;isModal=False</t>
  </si>
  <si>
    <t>GA2.1.2.02.01.003 Otros bienes transportables (excepto productos metálicos, maquinaria y equipo) FUENTE: 11004 PARTICIPACION AMBIENTAL PREDIAL $35,999,999.00 / GI132320232020212705132020072.1.2.02.01.003 Otros bienes transportables (excepto productos metálicos, maquinaria y equipo) FUENTE:11004 PARTICIPACION AMBIENTAL PREDIAL $22,000,000.00.-</t>
  </si>
  <si>
    <t>SA-SI-004-CAM-2024</t>
  </si>
  <si>
    <t>PAULA ANDREA SANCHEZ CASTAÑEDA</t>
  </si>
  <si>
    <t>CD-240-CAM-2024</t>
  </si>
  <si>
    <t>CD-241-CAM-2024</t>
  </si>
  <si>
    <t>CD-242-CAM-2024</t>
  </si>
  <si>
    <t>CD-243-CAM-2024</t>
  </si>
  <si>
    <t>CD-244-CAM-2024</t>
  </si>
  <si>
    <t>https://community.secop.gov.co/Public/Tendering/OpportunityDetail/Index?noticeUID=CO1.NTC.5917431&amp;isFromPublicArea=True&amp;isModal=False</t>
  </si>
  <si>
    <t>9 M- 15 D SIN EXCEDER LA PRESENTE VIGENCIA FISCAL</t>
  </si>
  <si>
    <t>9 M - 15 D SIN EXCEDER LA PRESENTE VIGENCIA FISCAL</t>
  </si>
  <si>
    <t xml:space="preserve"> CALLE 8B 11 61 casa san Rafael La Plata (Huila)</t>
  </si>
  <si>
    <t>GI132320332030113606832030472.3.2.02.02.008 Servicios prestados a las empresas y servicios de producción FUENTE: TRANSF. SECTOR ELECTRICO VIGENCIA $37,207,080.00</t>
  </si>
  <si>
    <t>CALLE 2A SUR No.23-79 BARRIO LOS GUADUALES GARZON HUILA</t>
  </si>
  <si>
    <t>E-MAIL</t>
  </si>
  <si>
    <t>adrimaje_123@hotmail.com</t>
  </si>
  <si>
    <t>VEREDA LA NUEVA FLORESTA-GARZON-HUILA</t>
  </si>
  <si>
    <t>u20181169404@usco.edu.co</t>
  </si>
  <si>
    <t>GI132320132010310902132010252.3.2.02.02.006 Servicios de alojamiento; servicios de suministro de comidas y bebidas; servicios de transporte; y servicios de distribución de electricidad, gas y agua FUENTE 11004: PARTICIPACION AMBIENTAL PREDIAL $10,738,834.00 / GI132320132010311002332010222.3.2.02.02.006 Servicios de alojamiento; servicios de suministro de comidas y bebidas; servicios de transporte; y servicios de distribución de electricidad, gas y agua FUENTE 11003: SOBRETASA AMBIENTAL $4,855,006.00 / GI132320132010311002332010222.3.2.02.02.006 Servicios de alojamiento; servicios de suministro de comidas y bebidas; servicios de transporte; y servicios de distribución de electricidad, gas y agua FUENTE 20009: RENDIMIENTOS SOBRETASA PREDIAL $7,077,032.00</t>
  </si>
  <si>
    <t>miggeyvi.9@gmail.com</t>
  </si>
  <si>
    <t>contarsas2017@hotmail.com</t>
  </si>
  <si>
    <t>amandaosoriomedina1976@gmail.com</t>
  </si>
  <si>
    <t>kharis.ordonez19@gmail.com</t>
  </si>
  <si>
    <t>ledysmogollongomez1973@gmail.com</t>
  </si>
  <si>
    <t>diegoclarosx0321@gmail.com</t>
  </si>
  <si>
    <t>juanfranciscog847@gmail.com</t>
  </si>
  <si>
    <t>camhuila@cam.gov.co</t>
  </si>
  <si>
    <t>actoscontractuales@gmail.com</t>
  </si>
  <si>
    <t>naservicesas@outlook.es</t>
  </si>
  <si>
    <t>talentoski@hotmail.com</t>
  </si>
  <si>
    <t>germotalora1122@gmail.com</t>
  </si>
  <si>
    <t>crisanco_94@hotmail.com</t>
  </si>
  <si>
    <t>janematruma@gmail.com</t>
  </si>
  <si>
    <t>nataliasalazar.oso@gmail.com</t>
  </si>
  <si>
    <t>aborrerod@hotmail.com</t>
  </si>
  <si>
    <t>carolina.dcaj@gmail.com</t>
  </si>
  <si>
    <t>dianaconsro@gmail.com</t>
  </si>
  <si>
    <t>clau.91.henao@gmail.com</t>
  </si>
  <si>
    <t>miangeladrian@gmail.com</t>
  </si>
  <si>
    <t>karen-saavedra30@hotmail.com</t>
  </si>
  <si>
    <t>andreatovarcharry@hotmail.com</t>
  </si>
  <si>
    <t>angelita_perdomo@hotmail.com</t>
  </si>
  <si>
    <t>stefanievargas51@hotmail.com</t>
  </si>
  <si>
    <t>stewark_@hotmail.com</t>
  </si>
  <si>
    <t>cameru27@hotmail.com</t>
  </si>
  <si>
    <t>alejandrabonilla9127@gmail.com</t>
  </si>
  <si>
    <t>jdgaravito13@gmail.com</t>
  </si>
  <si>
    <t>natalia625123@gmail.com</t>
  </si>
  <si>
    <t>yinalorena4803@yahoo.es</t>
  </si>
  <si>
    <t>roso011@hotmail.com</t>
  </si>
  <si>
    <t>u20161147742@usco.edu.co</t>
  </si>
  <si>
    <t>mayerly-chavarrob@unilibre.edu.co</t>
  </si>
  <si>
    <t>andresthor03@gmail.com</t>
  </si>
  <si>
    <t>cindyrodriguez2209@gmail.com</t>
  </si>
  <si>
    <t>ortega.johandavid@gmail.com</t>
  </si>
  <si>
    <t>alpe_1977@yahoo.es</t>
  </si>
  <si>
    <t>ilortiscam@gmail.com</t>
  </si>
  <si>
    <t>crmorasuarez@gmail.com</t>
  </si>
  <si>
    <t>marthastellarodriguez@gmail.com</t>
  </si>
  <si>
    <t>ahoyossacam@gmail.com</t>
  </si>
  <si>
    <t>fsolorzanoc22@gmail.com</t>
  </si>
  <si>
    <t>kathearenas@gmail.com</t>
  </si>
  <si>
    <t>cce-co@edenred.com</t>
  </si>
  <si>
    <t>gestioncontratos@distracom.com.co</t>
  </si>
  <si>
    <t>d.joseortiz9617@gmail.com</t>
  </si>
  <si>
    <t>camilo.fierro@alcaldianeiva.gov.co</t>
  </si>
  <si>
    <t>cjab1@hotmail.com</t>
  </si>
  <si>
    <t>jatru67@hotmail.com</t>
  </si>
  <si>
    <t>i.ambtrujillo@outlook.com</t>
  </si>
  <si>
    <t>duvanestrada28@gmail.com</t>
  </si>
  <si>
    <t>martha-pinto@hotmail.com</t>
  </si>
  <si>
    <t>JHMARTINEZ1549@HOTMAIL.COM</t>
  </si>
  <si>
    <t>montezumacmv@gmail.com</t>
  </si>
  <si>
    <t>angela.fajardod@gmail.com</t>
  </si>
  <si>
    <t>chily017@yahoo.com</t>
  </si>
  <si>
    <t>marcosmottaabogado@gmail.com</t>
  </si>
  <si>
    <t>maxinica28@gmail.com</t>
  </si>
  <si>
    <t>bagamarin@yahoo.es</t>
  </si>
  <si>
    <t>alextovarrios19@outlook.es</t>
  </si>
  <si>
    <t>manchis30@hotmail.com</t>
  </si>
  <si>
    <t>marcelacalderon1987@hotmail.com</t>
  </si>
  <si>
    <t>rodolfoparraagu@gmail.com</t>
  </si>
  <si>
    <t>anamaperdu@gmail.com</t>
  </si>
  <si>
    <t>cindy_astica2@hotmail.com</t>
  </si>
  <si>
    <t>sergiovargas0992@hotmail.com</t>
  </si>
  <si>
    <t>josephespitiamedina@hotmail.com</t>
  </si>
  <si>
    <t>karen_chfi@hotmail.com</t>
  </si>
  <si>
    <t>syc-solucionesyconsultas@hotmail.com</t>
  </si>
  <si>
    <t>javisterling5@hotmail.com</t>
  </si>
  <si>
    <t>iajoaquincasas@gmail.com</t>
  </si>
  <si>
    <t>jdavidarangog@gmail.com</t>
  </si>
  <si>
    <t>angelaramos0388@gmail.com</t>
  </si>
  <si>
    <t>sussanjc@hotmail.com</t>
  </si>
  <si>
    <t>camiloperdomo93@gmail.com</t>
  </si>
  <si>
    <t>lilianaandrearios@gmail.com</t>
  </si>
  <si>
    <t>linaconstanzaladino@gmail.com</t>
  </si>
  <si>
    <t>ing.felipetr@gmail.com</t>
  </si>
  <si>
    <t>oliver7130@hotmail.com</t>
  </si>
  <si>
    <t>peraltaardila@yahoo.com</t>
  </si>
  <si>
    <t>marialucle01@gmail.com</t>
  </si>
  <si>
    <t>diannymarcela@gmail.com</t>
  </si>
  <si>
    <t>anngy.tapi@gmail.com</t>
  </si>
  <si>
    <t>LNJURIDICA@HOTMAIL.COM</t>
  </si>
  <si>
    <t>mafaqui78@hotmail.com</t>
  </si>
  <si>
    <t>osmar2014tovar@gmail.com</t>
  </si>
  <si>
    <t>fercha6768@gmail.com</t>
  </si>
  <si>
    <t>pauferg25@gmail.com</t>
  </si>
  <si>
    <t>nrestrepocam@gmail.com</t>
  </si>
  <si>
    <t>anahoy-18@hotmail.co</t>
  </si>
  <si>
    <t>dussanjesus@gmail.com</t>
  </si>
  <si>
    <t>luisa20231@gmail.com</t>
  </si>
  <si>
    <t>ingjuanpa86@hotmail.com</t>
  </si>
  <si>
    <t>jennyf542@gmail.com</t>
  </si>
  <si>
    <t>diana.polania.caviedes@gmail.com</t>
  </si>
  <si>
    <t>macabaris14@gmail.com</t>
  </si>
  <si>
    <t>mayly9311@hotmail.com</t>
  </si>
  <si>
    <t>adriborbon44@gmail.com</t>
  </si>
  <si>
    <t>yamy312@hotmail.com</t>
  </si>
  <si>
    <t>santiangel@yahoo.com</t>
  </si>
  <si>
    <t>https://community.secop.gov.co/Public/Tendering/OpportunityDetail/Index?noticeUID=CO1.NTC.5923648&amp;isFromPublicArea=True&amp;isModal=False</t>
  </si>
  <si>
    <t>yosalazar2006@gmail.com</t>
  </si>
  <si>
    <t>YOBANI SALAZAR DÍAZ</t>
  </si>
  <si>
    <t>CL 22 13 43 BRR MARARAY CAMPOALEGRE (H)</t>
  </si>
  <si>
    <t>GI132320332030214207632030452.3.2.02.02.008 Servicios prestados a las empresas y servicios de producción FUENTE 13001: TRANSF. SECTOR ELECTRICO VIGENCIA $45,768,244.00</t>
  </si>
  <si>
    <t>https://community.secop.gov.co/Public/Tendering/OpportunityDetail/Index?noticeUID=CO1.NTC.5800756&amp;isFromPublicArea=True&amp;isModal=False</t>
  </si>
  <si>
    <t>gerencia@tecnophone.co</t>
  </si>
  <si>
    <t>SUMINISTRO DE CONSUMIBLES DE IMPRESIÓN PARA LA CORPORACIÓN AUTÓNOMA REGIONAL DEL ALTO MAGDALENA-CAM</t>
  </si>
  <si>
    <t>Desde el acta de inicio hasta 31/12/2024 o hasta que se agote el presupuesto asignado</t>
  </si>
  <si>
    <t>900741497-0</t>
  </si>
  <si>
    <t>TECNOPHONE COLOMBIA SAS / R.L. DIANA CHRISTOFFEL RODRIGUEZ</t>
  </si>
  <si>
    <t>AVDA PRADILLA 9-00 ESTE CENTRO EMPRESARIAL CENTRO CHIA OFF 323</t>
  </si>
  <si>
    <t>Otros bienes transportables (excepto productos metálicos, maquinaria y equipo) FUENTE 11004: PARTICIPACION AMBIENTAL PREDIAL $110,440,000.00</t>
  </si>
  <si>
    <t>https://community.secop.gov.co/Public/Tendering/OpportunityDetail/Index?noticeUID=CO1.NTC.5799920&amp;isFromPublicArea=True&amp;isModal=False</t>
  </si>
  <si>
    <t>agonzalez@sioltda.com</t>
  </si>
  <si>
    <t>COMPRAVENTA</t>
  </si>
  <si>
    <t>30 D CALENDARIOS SIN SUPERAR LA VIGENCIA FISCAL</t>
  </si>
  <si>
    <t>SOLUCIONES INTEGRALES DE OFICINA SAS / R.L. ANA ZULAY GONZALEZ BOHORQUEZ</t>
  </si>
  <si>
    <t>830080652-5</t>
  </si>
  <si>
    <t>Finca Las Mercedes - Vda Chimbe - Municipio de Albán Cundinamarca</t>
  </si>
  <si>
    <t>GA2.1.2.02.01.002 Productos alimenticios, bebidas y tabaco- textiles, prendas de vestir y productos de cuero FUENTE 11004: PARTICIPACION AMBIENTAL PREDIAL $7,196,971.00</t>
  </si>
  <si>
    <t>https://community.secop.gov.co/Public/Tendering/OpportunityDetail/Index?noticeUID=CO1.NTC.5936351&amp;isFromPublicArea=True&amp;isModal=False</t>
  </si>
  <si>
    <t>carlos.1107@live.com</t>
  </si>
  <si>
    <t>GI132320332030214207632030452.3.2.02.02.008 Servicios prestados a las empresas y servicios de producción FUENTE 13001: TRANSF. SECTOR ELECTRICO VIGENCIA $36,575,017.00</t>
  </si>
  <si>
    <t>PRESTACIÓN DE SERVICIOS COMO INGENIERO AMBIENTAL A LA CAM, EN EL MARCO DE LA IMPLEMENTACIÓN DEL PROGRAMA INSTITUCIONAL REGIONAL DE MONITOREO DEL AGUA - PIRMA, PARA EL DESARROLLO DE ACTIVIDADES DE CAMPO EN EL SEGUIMIENTO A CONCESIONES DE AGUA SUPERFICIAL EN CORRIENTES REGLAMENTADAS; CONTRIBUYENDO A LA GESTIÓN INTEGRAL DEL RECURSO HÍDRICO EN EL DEPARTAMENTO DEL HUILA</t>
  </si>
  <si>
    <t>CARLOS EDUARDO PAJOY VILLA</t>
  </si>
  <si>
    <t>Calle 24 No 1G-21 Rojas Trujillo Neiva (Huila)</t>
  </si>
  <si>
    <t>8 M - 15 D SIN SUPERAR 31/12/2024</t>
  </si>
  <si>
    <t>https://community.secop.gov.co/Public/Tendering/OpportunityDetail/Index?noticeUID=CO1.NTC.5939912&amp;isFromPublicArea=True&amp;isModal=False</t>
  </si>
  <si>
    <t>faiberalbarracin@gmail.com</t>
  </si>
  <si>
    <t>PRESTAR LOS SERVICIOS DE APOYO A LA SUBDIRECCIÓN DE GESTIÓN AMBIENTAL DE LA CORPORACIÓN AUTÓNOMA REGIONAL DEL ALTO MAGDALENA – CAM, COMO EXPERTO PRODUCTIVO PARA LA EJECUCIÓN DEL PLAN DE MANEJO AMBIENTAL DEL ÁREA PROTEGIDA REGIONAL “DISTRITO REGIONAL DE MANEJO INTEGRADO - DRMI SERRANÍA DE PEÑAS BLANCAS”, ESPECIALMENTE EN LOS MUNICIPIOS DE PITALITO, TIMANÁ Y PALESTINA, A TRAVÉS DE ACTIVIDADES DE ACOMPAÑAMIENTO COMUNITARIO Y FOMENTO DE PROYECTOS SOSTENIBLES, EN SU INTERIOR Y EN SU ZONA CIRCUNDANTE</t>
  </si>
  <si>
    <t>FAIBER ANTONIO ALBARRACIN PINILLA</t>
  </si>
  <si>
    <t>Carrera 5E No 2ª-03 Sur Pitalito (Huila)</t>
  </si>
  <si>
    <t>8 M - 15 D SIN exceder 30/12/2024</t>
  </si>
  <si>
    <t>GI132320232020112304132020082.3.2.02.02.008 Servicios prestados a las empresas y servicios de producción FUENTE 13001: TRANSF. SECTOR ELECTRICO VIGENCIA $34,802,603.00</t>
  </si>
  <si>
    <t>https://community.secop.gov.co/Public/Tendering/OpportunityDetail/Index?noticeUID=CO1.NTC.5945331&amp;isFromPublicArea=True&amp;isModal=False</t>
  </si>
  <si>
    <t>CONTRATO DE PRESTACIÓN DE SERVICIOS PROFESIONALES PARA BRINDAR ACOMPAÑAMIENTO A LA SUBDIRECCIÓN DE GESTIÓN AMBIENTAL DE LA CORPORACIÓN AUTÓNOMA AMBIENTAL DEL ALTO MAGDALENA CAM EN LAS ACTIVIDADES NECESARIAS PARA LA IMPLEMENTACIÓN DE ESTRATEGIAS DE IDENTIFICACIÓN, MANEJO Y CONTROL DE ESPECIES EXÓTICAS E INVASORAS PRESENTES EN EL DEPARTAMENTO DEL HUILA</t>
  </si>
  <si>
    <t>Calle 17 N° 40 – 96 Vergel Neiva – Huila</t>
  </si>
  <si>
    <t>GI132320232020112203932020402.3.2.02.02.008 Servicios prestados a las empresas y servicios de producción FUENTE 13001: TRANSF. SECTOR ELECTRICO VIGENCIA $41,230,681.00</t>
  </si>
  <si>
    <t>andre.sanchez1388@hotmail.com</t>
  </si>
  <si>
    <t>CD-246-CAM-2024</t>
  </si>
  <si>
    <t>MC-14-CAM-2024</t>
  </si>
  <si>
    <t>CD-245-CAM-2024</t>
  </si>
  <si>
    <t>https://community.secop.gov.co/Public/Tendering/OpportunityDetail/Index?noticeUID=CO1.NTC.5946321&amp;isFromPublicArea=True&amp;isModal=False</t>
  </si>
  <si>
    <t>bermudez.dani92@gmail.com</t>
  </si>
  <si>
    <t>CONTRATO DE PRESTACIÓN DE SERVICIOS DE APOYO A LA GESTIÓN PARA BRINDAR ACOMPAÑAMIENTO A LA SUBDIRECCIÓN ADMINISTRATIVA Y FINANCIERA DE LA CORPORACIÓN AUTÓNOMA REGIONAL DEL ALTO MAGDALENA CAM EN LA ATENCIÓN Y RESOLUCIÓN DE RECLAMACIONES QUE PRESENTEN LOS USUARIOS DE TASA POR USO DE AGUA (TUA) Y TASA RETRIBUTIVA (TR), REVISIÓN DE TITULOS EJECUTIVOS, Y EN LAS DEMÁS ACTUACIONES QUE SE REQUIERAN RELACIONADAS CON EL PROCESO DE GESTIÓN DE RECAUDO DE CARTERA</t>
  </si>
  <si>
    <t>LICETH DANIELA ALDANA BERMUDEZ</t>
  </si>
  <si>
    <t xml:space="preserve">Calle 54 N° 2W – 16 Neiva </t>
  </si>
  <si>
    <t>https://community.secop.gov.co/Public/Tendering/OpportunityDetail/Index?noticeUID=CO1.NTC.5845659&amp;isFromPublicArea=True&amp;isModal=False</t>
  </si>
  <si>
    <t>contratos.dg@hotmail.com</t>
  </si>
  <si>
    <t>ADQUISICIÓN DE LA DOTACION DE CALZADO Y VESTIDO DE LABOR PARA LOS FUNCIONARIOS PÚBLICOS DE LA CORPORACIÓN AUTÓNOMA REGIONAL DEL ALTO MAGDALENA – CAM, VIGENCIA 2024</t>
  </si>
  <si>
    <t>900475452-9</t>
  </si>
  <si>
    <t>D GERARD MG S.A.S / R.L. LEON GASPAR JONATHAN</t>
  </si>
  <si>
    <t>carrera 19 No 15-22 sur BOGOTÁ D.C.</t>
  </si>
  <si>
    <t>GA2.1.2.02.01.002 Productos alimenticios, bebidas y tabaco- textiles, prendas de vestir y productos de cuero FUENTE 11004: PARTICIPACION AMBIENTAL PREDIAL $326,300.00 / GA2.1.2.02.01.002 Productos alimenticios, bebidas y tabaco- textiles, prendas de vestir y productos de cuero FUENTE 11004: PARTICIPACION AMBIENTAL PREDIAL $522,080.00 / GA2.1.2.02.01.002 Productos alimenticios, bebidas y tabaco- textiles, prendas de vestir y productos de cuero FUENTE 11004: PARTICIPACION AMBIENTAL PREDIAL $1,506,000.00 / GA2.1.2.02.01.002 Productos alimenticios, bebidas y tabaco- textiles, prendas de vestir y productos de cuero FUENTE 11004: PARTICIPACION AMBIENTAL PREDIAL $652,600.00 / GA2.1.2.02.01.002 Productos alimenticios, bebidas y tabaco- textiles, prendas de vestir y productos de cuero FUENTE 11004: PARTICIPACION AMBIENTAL PREDIAL $1,044,160.00 / GA2.1.2.02.01.002 Productos alimenticios, bebidas y tabaco- textiles, prendas de vestir y productos de cuero FUENTE 11004: PARTICIPACION AMBIENTAL PREDIAL $828,300.00 / GA2.1.2.02.01.002 Productos alimenticios, bebidas y tabaco- textiles, prendas de vestir y productos de cuero FUENTE 11004: PARTICIPACION AMBIENTAL PREDIAL $6,777,000.00</t>
  </si>
  <si>
    <t>https://community.secop.gov.co/Public/Tendering/OpportunityDetail/Index?noticeUID=CO1.NTC.5945575&amp;isFromPublicArea=True&amp;isModal=False</t>
  </si>
  <si>
    <t>PRESTACIÓN DE SERVICIOS PROFESIONALES PARA BRINDAR APOYO EN LA IMPLEMENTACIÓN Y SEGUIMIENTO DE LOS INSTRUMENTOS DE PLANIFICACIÓN (PMAM) APROBADOS POR LA CORPORACIÓN AUTÓNOMA REGIONAL DEL ALTO MAGDALENA CAM, EN ESPECIAL EN EL PLAN DE MANEJO DE LA MICROCUENCA QUEBRADA YAGUILGA EN EL MUNICIPIO DEL AGRADO, DEPARTAMENTO DEL HUILA VIGENCIA 2024</t>
  </si>
  <si>
    <t>WILLIAM DANIEL QUINTERO QUINTERO</t>
  </si>
  <si>
    <t>8 M - 15 D SIN SUPERAR 30/12/2024</t>
  </si>
  <si>
    <t>GI132320332030113606832030472.3.2.02.02.008 Servicios prestados a las empresas y servicios de producción FUENTE: TRANSF. SECTOR ELECTRICO VIGENCIA $47,312,496.00</t>
  </si>
  <si>
    <t>PRESTACIÓN DE APOYO A LA SUBDIRECCIÓN DE GESTIÓN AMBIENTAL DE LA CORPORACIÓN AUTÓNOMA REGIONAL DEL ALTO MAGDALENA – CAM, COMO EXPERTO PRODUCTIVO
PARA APOYAR LA EJECUCIÓN DEL PLAN DE MANEJO AMBIENTAL DEL ÁREA PROTEGIDA REGIONAL DISTRITO REGIONAL DE MANEJO INTEGRADO - DRMI LA TATACOA, EN LOS MUNICIPIOS DE SU JURISDICCION, A TRAVÉS DE ACTIVIDADES DE ACOMPAÑAMIENTO COMUNITARIO Y FOMENTO DE PROYECTOS SOSTENIBLES, EN SU INTERIOR Y EN SU ZONA CIRCUNDANTE.</t>
  </si>
  <si>
    <t>8 M - 15 D SIN EXCEDER 30/12/2024</t>
  </si>
  <si>
    <t>DIEGO PERDOMO CORDOBA</t>
  </si>
  <si>
    <t>CALLE 25N 7a-30 Neiva (Huila)</t>
  </si>
  <si>
    <t>GI132320232020112304032020082.3.2.02.02.008 Servicios prestados a las empresas y servicios de producción FUENTE: TRANSF. SECTOR ELECTRICO VIGENCIA $34,802,603.00</t>
  </si>
  <si>
    <t>268</t>
  </si>
  <si>
    <t>267</t>
  </si>
  <si>
    <t>269</t>
  </si>
  <si>
    <t>CD-250-CAM-2024</t>
  </si>
  <si>
    <t>CD-251-CAM-2024</t>
  </si>
  <si>
    <t>CD-248-CAM-2024</t>
  </si>
  <si>
    <t>CD-249-CAM-2024</t>
  </si>
  <si>
    <t>CD-247-CAM-2024</t>
  </si>
  <si>
    <t>270</t>
  </si>
  <si>
    <t>271</t>
  </si>
  <si>
    <t>ALVARO ROMERO BARREIRO</t>
  </si>
  <si>
    <t>CERTIFICADO ENCARGO FIDUCIARIO CAM – PLAN DE ORDENAMIENTO Y MANEJO DE LA CUENCA HIDROGRAFICA DEL RÍO LAS CEIBAS EN EL MUNICIPIO DE NEIVA – FIDUCIARIA
POPULAR S.A, con recursos disponibles por valor $28.008.588 M/CTE, incluido 4 X mil, fuente TSE.</t>
  </si>
  <si>
    <t>CD-253-CAM-2024</t>
  </si>
  <si>
    <t>PRESTAR LOS SERVICIOS DE APOYO A LA SUBDIRECCIÓN DE GESTIÓN AMBIENTAL DE LA CORPORACIÓN AUTÓNOMA REGIONAL DEL ALTO MAGDALENA – CAM, COMO GESTOR LOCAL PARA LA EJECUCIÓN DEL PLAN DE MANEJO AMBIENTAL DEL ÁREA PROTEGIDA REGIONAL “DISTRITO REGIONAL DE MANEJO INTEGRADO – DRMI LA TATACOA”, EN LOS MUNICIPIOS DE VILLAVIEJA Y BARAYA, A TRAVÉS DE ACTIVIDADES DE ACOMPAÑAMIENTO COMUNITARIO, EDUCACION AMBIENTAL Y, SEGUIMIENTO Y DESARROLLO SOSTENIBLE Y ADECUADO DEL TURISMO, EN SU INTERIOR.</t>
  </si>
  <si>
    <t>272</t>
  </si>
  <si>
    <t>273</t>
  </si>
  <si>
    <t>274</t>
  </si>
  <si>
    <t>275</t>
  </si>
  <si>
    <t>WESLLY NAYARETH HERNANDEZ VANEGAS</t>
  </si>
  <si>
    <t>Carrera 5 No 5-23 Villavieja (Huila)</t>
  </si>
  <si>
    <t>GI132320232020112304032020082.3.2.02.02.008 Servicios prestados a las empresas y servicios de producción FUENTE 13001: TRANSF. SECTOR ELECTRICO VIGENCIA $17,820,678.00</t>
  </si>
  <si>
    <t>CD-252-CAM-2024</t>
  </si>
  <si>
    <t>JUAN MARTIN MAYORGA PARRA</t>
  </si>
  <si>
    <t>https://community.secop.gov.co/Public/Tendering/OpportunityDetail/Index?noticeUID=CO1.NTC.5952520&amp;isFromPublicArea=True&amp;isModal=False</t>
  </si>
  <si>
    <t>PRESTAR LOS SERVICIOS DE APOYO A LA SUBDIRECCIÓN DE GESTIÓN AMBIENTAL DE LA CORPORACIÓN AUTÓNOMA REGIONAL DEL ALTO MAGDALENA – CAM, COMO EXPERTO PRODUCTIVO PARA LA EJECUCIÓN DEL PLAN DE MANEJO AMBIENTAL DEL ÁREA PROTEGIDA REGIONAL “DISTRITO REGIONAL DE MANEJO INTEGRADO - DRMI SERRANIA DE PEÑAS BLANCAS”, ESPECIALMENTE EN LOS MUNICIPIOS DE ACEVEDO Y SUAZA, A TRAVÉS DE ACTIVIDADES DE ACOMPAÑAMIENTO COMUNITARIO Y FOMENTO DE PROYECTOS SOSTENIBLES, EN SU INTERIOR Y EN SU ZONA CIRCUNDANTE</t>
  </si>
  <si>
    <t>Carrera 5E No 2a-03 Sur Pitalito (Huila)</t>
  </si>
  <si>
    <t>martinmayorga2022@gmail.com</t>
  </si>
  <si>
    <t>JUAN ANDRES GOMEZ GARZON</t>
  </si>
  <si>
    <t>william_daquintero@outlook.es</t>
  </si>
  <si>
    <t>https://community.secop.gov.co/Public/Tendering/OpportunityDetail/Index?noticeUID=CO1.NTC.5951383&amp;isFromPublicArea=True&amp;isModal=False</t>
  </si>
  <si>
    <t>dperdomocordoba@hotmail.com</t>
  </si>
  <si>
    <t>https://community.secop.gov.co/Public/Tendering/OpportunityDetail/Index?noticeUID=CO1.NTC.5951454&amp;isFromPublicArea=True&amp;isModal=False</t>
  </si>
  <si>
    <t>PRESTACIÓN DE SERVICIOS PROFESIONALES A LA CAM, EN EL MARCO DE LA IMPLEMENTACIÓN DEL PROGRAMA INSTITUCIONAL REGIONAL DE MONITOREO DEL AGUA - PIRMA, COMO INGENIERO CIVIL EN EL SEGUIMIENTO, REVISIÓN Y EVALUACIÓN DE PLANOS Y DISEÑOS DE OBRAS HIDRÁULICAS PARA EL CONTROL Y MEDICIÓN DE CAUDALES DE LAS CONCESIONES DE AGUAS SUPERFICIALES Y OTROS PERMISOS, CONTRIBUYENDO A LA GESTIÓN INTEGRAL DEL RECURSO HÍDRICO EN EL DEPARTAMENTO DEL HUILA</t>
  </si>
  <si>
    <t>CL 20 A # 44 A - 15 CA 3B CONJUNTO LAURELES Neiva (Huila)</t>
  </si>
  <si>
    <t>ANDRES MAURICIO VARGAS GALINDO</t>
  </si>
  <si>
    <t>GI132320332030214207632030452.3.2.02.02.008 Servicios prestados a las empresas y servicios de producción FUENTE 13001: TRANSF. SECTOR ELECTRICO VIGENCIA $32,986,044.00</t>
  </si>
  <si>
    <t>andresmvargas96@gmail.com</t>
  </si>
  <si>
    <t>https://community.secop.gov.co/Public/Tendering/OpportunityDetail/Index?noticeUID=CO1.NTC.5960595&amp;isFromPublicArea=True&amp;isModal=False</t>
  </si>
  <si>
    <t>atencionalciudadano@adr.gov.co</t>
  </si>
  <si>
    <t>PRESTACIÓN DE SERVICIOS PROFESIONALES COMO INGENIERO FORESTAL A LA CORPORACIÓN AUTÓNOMA REGIONAL DEL ALTO MAGDALENA - CAM, EN EL DESARROLLO DE ACTIVIDADES DE COLABORACIÓN TÉCNICA Y CONTROL AL COMPONENTE BIÓTICO DE LAS LICENCIAS OTORGADAS POR LA SUBDIRECCION DE REGULACION Y CALIDAD AMBIENTAL - SRCA Y ACOMPAÑAMIENTO EN LA EVALUACIÓN DE IMPACTOS GENERADOS POR MINERÍA ILÍCITA, EN EL MARCO DEL PROYECTO 320103: CONTROL Y VIGILANCIA AL DESARROLLO SECTORIAL SOSTENIBLE.</t>
  </si>
  <si>
    <t>MIGUEL ANGEL BAHAMON PORTELA</t>
  </si>
  <si>
    <t xml:space="preserve"> Calle 22A Sur No 32-56 Conjunto Encenillo Reservado Neiva (Huila)</t>
  </si>
  <si>
    <t>GI132320132010310701832010262.3.2.02.02.008 Servicios prestados a las empresas y servicios de producción FUENTE 15003: TASAS APROV. FORESTAL $40,682,883.00</t>
  </si>
  <si>
    <t>https://community.secop.gov.co/Public/Tendering/OpportunityDetail/Index?noticeUID=CO1.NTC.5961396&amp;isFromPublicArea=True&amp;isModal=False</t>
  </si>
  <si>
    <t>nramirezcam@gmail.com</t>
  </si>
  <si>
    <t>NANCY TEODORA RAMIREZ GONZALEZ</t>
  </si>
  <si>
    <t>CL 2 1 A 63 BRR LA CRUZ Timana (Huila)</t>
  </si>
  <si>
    <t>9 M SIN SUPERAR LA PRESENTE VIGENCIA FISCAL</t>
  </si>
  <si>
    <t>GI132320232020212905532020402.3.2.02.02.008 Servicios prestados a las empresas y servicios de producción FUENTE 18006: CARTERA SOBRETASA PREDIAL $6,833,123.00 / GI132320232020212905532020402.3.2.02.02.008 Servicios prestados a las empresas y servicios de producción FUENTE 18007: CARTERA PARTICIPACION AMBIENTAL $30,277,630.00 / GI132320232020212905532020402.3.2.02.02.008 Servicios prestados a las empresas y servicios de producción FUENTE 11004: PARTICIPACION AMBIENTAL PREDIAL $1,615,736.00.-</t>
  </si>
  <si>
    <t>JAVIER ERNESTO COLLAZOS GUTIERREZ</t>
  </si>
  <si>
    <t>https://community.secop.gov.co/Public/Tendering/OpportunityDetail/Index?noticeUID=CO1.NTC.5964591&amp;isFromPublicArea=True&amp;isModal=False</t>
  </si>
  <si>
    <t>alvaroromerobarreiro@gmail.com</t>
  </si>
  <si>
    <t xml:space="preserve"> PRESTACIÓN DE SERVICIOS Y APOYO COMO GESTOR AMBIENTAL RURAL DE LA CORPORACIÓN AUTÓNOMA REGIONAL DEL ALTO MAGDALENA (CAM), DE BIODIVERSIDAD Y MONITOREO AMBIENTAL EN EL ÁREA DE INFLUENCIA DEL PLAN DE ORDENACIÓN DE LA CUENCA HIDROGRÁFICA DEL RÍO LORO, RÍO LAS CEIBAS Y OTROS DIRECTOS AL MAGDALENA</t>
  </si>
  <si>
    <t xml:space="preserve"> Carrera 40 No 24B-18 Neiva (Huila)</t>
  </si>
  <si>
    <t>https://community.secop.gov.co/Public/Tendering/OpportunityDetail/Index?noticeUID=CO1.NTC.5963857&amp;isFromPublicArea=True&amp;isModal=False</t>
  </si>
  <si>
    <t>nayitaher96@gmail.com</t>
  </si>
  <si>
    <t>PRESTACIÓN DE SERVICIOS PROFESIONALES A LA SUBDIRECCION DE REGULACION Y CALIDAD AMBIENTAL DE LA CAM, EN EL MARCO DE LA ADMINISTRACIÓN DEL RECURSO FORESTAL, ASÍ COMO DEL SEGUIMIENTO A PROYECTOS DE ALTO IMPACTO QUE SE EJECUTAN EN EL HUILA.</t>
  </si>
  <si>
    <t>DELBER JOHAN LASSO MUÑOZ</t>
  </si>
  <si>
    <t>VDA NORMANDIA CORR BRUSELAS Pitalito (Huila)</t>
  </si>
  <si>
    <t>GI132320232020112304132020082.3.2.02.02.008 Servicios prestados a las empresas y servicios de producción FUENTE 13001: TRANSF. SECTOR ELECTRICO VIGENCIA $17,820,673.00</t>
  </si>
  <si>
    <t>ADPORT LTDA</t>
  </si>
  <si>
    <t>276</t>
  </si>
  <si>
    <t>277</t>
  </si>
  <si>
    <t>278</t>
  </si>
  <si>
    <t>279</t>
  </si>
  <si>
    <t>CONSORCIO TRANSPORTE CAM 2024</t>
  </si>
  <si>
    <t>JOSE FREDY FERDOMO</t>
  </si>
  <si>
    <t>SANTIAGO SALAS</t>
  </si>
  <si>
    <t>CD-254-CAM-2024</t>
  </si>
  <si>
    <t>LP-001-CAM-2024</t>
  </si>
  <si>
    <t>PRESTAR EL SERVICIO DE VIGILANCIA Y SEGURIDAD PRIVADA A LA CORPORACIÓN AUTÓNOMA REGIONAL DEL ALTO MAGDALENA-CAM, EN LAS CONDICIONES TÉCNICAS, DE CALIDAD Y CANTIDADES REQUERIDAS POR LA ENTIDAD</t>
  </si>
  <si>
    <t>830.087.993 – 3</t>
  </si>
  <si>
    <t>CARRERA 27 N. 74ª-12</t>
  </si>
  <si>
    <t>https://community.secop.gov.co/Public/Tendering/OpportunityDetail/Index?noticeUID=CO1.NTC.5849295&amp;isFromPublicArea=True&amp;isModal=False</t>
  </si>
  <si>
    <t>GA2.1.2.02.02.008 Servicios prestados a las empresas y servicios de producción FUENTE 11004: PARTICIPACION AMBIENTAL PREDIAL $473,443,378.00// GA2.1.2.02.02.008; DETALLE: Servicios prestados a las empresas y servicios de producción; FUENTE: RECURSOS ROPIOS % Predial; VIGENCIA: 2025; $111.819.103.00</t>
  </si>
  <si>
    <t>19/01/2024//10/02/2024</t>
  </si>
  <si>
    <t>2024000085//Acuerdo Nro.001 de 25 de enero de 2024</t>
  </si>
  <si>
    <t>CD-255-CAM-2024</t>
  </si>
  <si>
    <t>ESMERALDA QUIROGA PAEZ</t>
  </si>
  <si>
    <t>RESGUARDO INDIGENA PANIQUITA PUEBLO DUJOS TAMAZ Rivera – Huila</t>
  </si>
  <si>
    <t>PRESTACIÓN DE SERVICIOS PROFESIONALES A LA CORPORACIÓN AUTÓNOMA REGIONAL DEL ALTO MAGDALENA – CAM, BRINDANDO ORIENTACIÓN JURÍDICA DE LA NORMATIVIDAD EN JURISDICCIÓN ESPECIAL INDÍGENA Y ENFOQUE DIFERENCIAL ÉTNICO DIRIGIDO A LAS COMUNIDADES INDÍGENAS UBICADAS EN EL ÁREA DEL PLAN DE ORDENACIÓN Y MANEJO DE LA CUENCA HIDROGRÁFICA DEL RÍO LORO, RÍO LAS CEIBAS Y OTROS DIRECTOS AL MAGDALENA, ASÍ COMO AL SEGUIMIENTO DE LOS ACUERDOS PROTOCOLIZADOS EN EL MARCO DE LAS CONSULTAS PREVIAS CELEBRADAS EN CADA UNA DE ELLAS.</t>
  </si>
  <si>
    <t>8 M - 15 D SIN EXECDER 31/12/2024</t>
  </si>
  <si>
    <t>https://community.secop.gov.co/Public/Tendering/OpportunityDetail/Index?noticeUID=CO1.NTC.5979845&amp;isFromPublicArea=True&amp;isModal=False</t>
  </si>
  <si>
    <t>CD-257-CAM-2024</t>
  </si>
  <si>
    <t>PRESTACIÓN DE SERVICIOS PROFESIONALES EN LA CORPORACIÓN AUTÓNOMA REGIONAL DEL ALTO MAGDALENA (CAM), PARA LA IMPLEMENTACIÓN DE LA LÍNEA ESTRATÉGICA “1. BOSQUES Y BIODIVERSIDAD” Y DEL PLAN DE ORDENACIÓN Y MANEJO DE LA CUENCA HIDROGRÁFICA DEL RÍO LORO, RÍO LAS CEIBAS Y OTROS DIRECTOS AL MAGDALENA.</t>
  </si>
  <si>
    <t xml:space="preserve"> Manzana 8 Casa 4 Nuevo Armero Venadillo (Tolima)</t>
  </si>
  <si>
    <t>https://community.secop.gov.co/Public/Tendering/OpportunityDetail/Index?noticeUID=CO1.NTC.5982325&amp;isFromPublicArea=True&amp;isModal=False</t>
  </si>
  <si>
    <t>CERTIFICADO DIRECTOR ENCARGO FIDUCIARIO CAM – PLAN DE ORDENAMIENTO Y MANEJO DE LA CUENCA HIDROGRAFICA DEL RÍO LAS CEIBAS EN EL MUNICIPIO DE NEIVA – FIDUCIARIA POPULAR S.A, con recursos disponibles por valor DE CUARENTA MILLONES CIENTO SESENTA MIL PESOS ($40.160.000) M/CTE, incluido 4 X mil, fuente TSE.</t>
  </si>
  <si>
    <t xml:space="preserve">CERTIFICADO DIRECTOR  ENCARGO FIDUCIARIO CAM – PLAN DE ORDENAMIENTO Y MANEJO DE LA CUENCA HIDROGRAFICA DEL RÍO LAS CEIBAS EN EL MUNICIPIO DE NEIVA – FIDUCIARIA POPULAR S.A, con recursos disponibles por valor DE CUARENTA MILLONES OVECIENTOS SESENTA Y TRES MIL DOSCIENTOS PESOS ($40.963.200) M/CTE, incluido 4 X mil, fuente TSE.
</t>
  </si>
  <si>
    <t>CD-258-CAM-2024</t>
  </si>
  <si>
    <t>SERGIO LLAMOS QUINTERO</t>
  </si>
  <si>
    <t xml:space="preserve">PRESTACIÓN DE SERVICIOS PARA EL APOYO A LA GESTIÓN DE LA CORPORACIÓN AUTÓNOMA REGIONAL DEL ALTO MAGDALENA (CAM), COMO GESTOR AMBIENTAL RURAL DE BIODIVERSIDAD, MONITOREO AMBIENTAL Y ACOMPAÑAMIENTO A PROFESIONALES EN EL AREA DE INFLUENCIA DEL PLAN DE ORDENACIÓN DE LA CUENCA HIDROGRÁFICA DEL RÍO LORO, RÍO LAS CEIBAS Y OTROS DIRECTOS AL MAGDALENA, EN PARTICULAR EN LAS VEREDAS SANTA LUCÍA, PLATANILLAL, PRIMAVERA, CEIBAS AFUERA, EL CENTRO, EL CAGUÁN, ENADITO, SANTA BÁRBARA Y SANTA ELENA DEL MUNICIPIO DE NEIVA, Y LAS VEREDAS LOMA LARGA, RÍO BLANCO, ALTO GUADUAL, MONSERRATE, HONDA ALTA, EL DINDE, GUADUAL, RÍO FRÍO Y SALADO DEL MUNICIPIO DE RIVERA </t>
  </si>
  <si>
    <t>VDA LAS JUNTAS FCA EL ENCANTO Rivera (Huila)</t>
  </si>
  <si>
    <t>https://community.secop.gov.co/Public/Tendering/OpportunityDetail/Index?noticeUID=CO1.NTC.5982357&amp;isFromPublicArea=True&amp;isModal=False</t>
  </si>
  <si>
    <t>CERTIFICADO DIRECTOR ENCARGO FIDUCIARIO CAM – PLAN DE ORDENAMIENTO Y MANEJO DE LA CUENCA HIDROGRAFICA DEL RÍO LAS CEIBAS EN EL MUNICIPIO DE NEIVA – FIDUCIARIA POPULAR S.A, con recursos disponibles por valor DE VEINTE MILLONES DOSCIENTOS CUARENTA MIL SEISCIENTOS CUARENTA PESOS ($20.240.640) M/CTE, incluido 4 X mil, fuente TSE.</t>
  </si>
  <si>
    <t>CD-259-CAM-2024</t>
  </si>
  <si>
    <t>8 M 15 D SIN SUPERAR EL 31/12/2024</t>
  </si>
  <si>
    <t>Corregimiento Rio Las Ceibas
Neiva (Huila)</t>
  </si>
  <si>
    <t>https://community.secop.gov.co/Public/Tendering/OpportunityDetail/Index?noticeUID=CO1.NTC.5983361&amp;isFromPublicArea=True&amp;isModal=False</t>
  </si>
  <si>
    <t xml:space="preserve">CERTIFICADO DIRECTOR ENCARGO FIDUCIARIO CAM – PLAN DE ORDENAMIENTO Y MANEJO DE LA CUENCA HIDROGRAFICA DEL RÍO LAS CEIBAS EN EL MUNICIPIO DE NEIVA – FIDUCIARIAPOPULAR S.A, con recursos disponibles por valor DE DIECISIETE MILLONES TREINTA Y DOS MIL CIENTOS CINCUENTA Y SIETE PESOS ($17.032.157) M/CTE, incluido 4 Xmil, fuente TSE.
</t>
  </si>
  <si>
    <t>280</t>
  </si>
  <si>
    <t>281</t>
  </si>
  <si>
    <t>282</t>
  </si>
  <si>
    <t>283</t>
  </si>
  <si>
    <t>284</t>
  </si>
  <si>
    <t>285</t>
  </si>
  <si>
    <t>286</t>
  </si>
  <si>
    <t>ARNOL STEVEN ROJAS GOMEZ</t>
  </si>
  <si>
    <t>287</t>
  </si>
  <si>
    <t>288</t>
  </si>
  <si>
    <t>289</t>
  </si>
  <si>
    <t>290</t>
  </si>
  <si>
    <t>MARIA PAULA HERNANDEZ VIDAL</t>
  </si>
  <si>
    <t>292</t>
  </si>
  <si>
    <t>293</t>
  </si>
  <si>
    <t>294</t>
  </si>
  <si>
    <t>LUZ ADELA PEREZ SAMBONI</t>
  </si>
  <si>
    <t>295</t>
  </si>
  <si>
    <t>296</t>
  </si>
  <si>
    <t>297</t>
  </si>
  <si>
    <t>298</t>
  </si>
  <si>
    <t>299</t>
  </si>
  <si>
    <t>300</t>
  </si>
  <si>
    <t>CD-256-CAM-2024</t>
  </si>
  <si>
    <t>PRESTACIÓN DE SERVICIOS DE APOYO A LA GESTIÓN A LA CORPORACIÓN AUTÓNOMA REGIONAL DEL ALTO MAGDALENA (CAM), EN CALIDAD DE PASANTE DE INGENIERÍA AMBIENTAL PARA APLICAR LOS CONOCIMIENTOS ADQUIRIDOS EN EL ACOMPAÑAMIENTO DMINISTRATIVO, ASISTENCIAL Y OPERATIVO EN EL SEGUIMIENTO DE CONCESIONES Y PERMISOS AMBIENTALES EN JURISDICCIÓN DE LA DIRECCIÓN TERRITORIAL NORTE.</t>
  </si>
  <si>
    <t>CR 3 5 85 BRR CENTRO – TELLO (H)</t>
  </si>
  <si>
    <t>GI132320132010310701832010262.3.2.02.02.008 Servicios prestados a las empresas y servicios de producción FUENTE 13001: TRANSF. SECTOR ELECTRICO VIGENCIA $8,534,000.00/ GI132320332030214207632030452.3.2.02.02.008 Servicios prestados a las empresas y servicios de producción FUENTE: TRANSF. SECTOR ELECTRICO VIGENCIA $1,706,800.00</t>
  </si>
  <si>
    <t>https://community.secop.gov.co/Public/Tendering/OpportunityDetail/Index?noticeUID=CO1.NTC.5980687&amp;isFromPublicArea=True&amp;isModal=False</t>
  </si>
  <si>
    <t>SA-SI-006-CAM-2024</t>
  </si>
  <si>
    <t>CD-265-CAM-2024</t>
  </si>
  <si>
    <t>CD-266-CAM-2024</t>
  </si>
  <si>
    <t>CONTRATO DE PRESTACIÓN DE SERVICIOS PROFESIONALES PARA APOYAR A LA CORPORACIÓN AUTÓNOMA REGIONAL DEL ALTO MAGDALENA CAM EN LA SUPERVISIÓN DE LAS ACCIONES DE IMPLEMENTACIÓN DE LOS INSTRUMENTOS DE PLANIFICACIÓN POMCAS DEL PLAN DE ORDENACIÓN Y MANEJO DE LA CUENCA HIDROGRÁFICA DEL RÍO SUAZA, EN LA VIGENCIA 2024.</t>
  </si>
  <si>
    <t>PRESTACIÓN DE SERVICIOS PROFESIONALES A LA CORPORACIÓN AUTÓNOMA REGIONAL DEL ALTO MAGDALENA – CAM, BRINDANDO ASISTENCIA TÉCNICA, FORMACIÓN Y DEMOSTRACIÓN DE MÉTODOS EN PREPARACIÓN DE SUELOS, TÉCNICAS DE SIEMBRA, ABONAMIENTO Y MANEJO DE HORTALIZAS, A LOS BENEFICIARIOS DE LOS PROYECTOS DE SISTEMAS AGROALIMENTARIOS Y A LAS UNIDADES PILOTOS DE CUBIERTAS TIPO SEMITECHO, LOCALIZADOS EN LA JURISDICCIÓN DE LA CORPORACIÓN</t>
  </si>
  <si>
    <t>PRESTACIÓN DE SERVICIOS PROFESIONALES A LA CAM, EN EL MARCO DE LA IMPLEMENTACIÓN DEL PROGRAMA INSTITUCIONAL REGIONAL DE MONITOREO DEL AGUA - PIRMA, COMO APOYO TÉCNICO EN LA EVALUACIÓN DE PERMISOS AMBIENTALES EN TRÁMITE Y EL DESARROLLO DE ACTIVIDADES DE CAMPO PARA EL SEGUIMIENTO A CONCESIONES DE AGUA EN CORRIENTES REGLAMENTADAS POR USO; CONTRIBUYENDO A LA GESTIÓN INTEGRAL DEL RECURSO HÍDRICO EN EL DEPARTAMENTO DEL HUILA</t>
  </si>
  <si>
    <t>COMPRAVENTA E INSTALACION DE PERSIANAS PARA LASVENTANAS DE LAS OFICINAS DE LAS DIRECCIONES TERRITORIALES CENTRO-GARZON Y OCCIDENTE-LA PLATA, DE LA CORPORACION AUTONOMA REGIONAL DEL ALTO MAGDALENACAM</t>
  </si>
  <si>
    <t>SA-SI-005-CAM-2024</t>
  </si>
  <si>
    <t>CD-260-CAM-2024</t>
  </si>
  <si>
    <t>CD-261-CAM-2024</t>
  </si>
  <si>
    <t>CD-262-CAM-2024</t>
  </si>
  <si>
    <t>CD-263-CAM-2024</t>
  </si>
  <si>
    <t>MC-015-CAM-2024</t>
  </si>
  <si>
    <t>CD-264-CAM-2024</t>
  </si>
  <si>
    <t>JESUS OLIMPO TRUJILLO URBANO</t>
  </si>
  <si>
    <t>CD-269-CAM-2024</t>
  </si>
  <si>
    <t>CD-270-CAM-2024</t>
  </si>
  <si>
    <t>CD-267-CAM-2024</t>
  </si>
  <si>
    <t>CD-268-CAM-2024</t>
  </si>
  <si>
    <t>CD-271-CAM-2024</t>
  </si>
  <si>
    <t>CD-272-CAM-2024</t>
  </si>
  <si>
    <t>CD-274-CAM-2024</t>
  </si>
  <si>
    <t>ARLHES VELASCO GARCES</t>
  </si>
  <si>
    <t>CD-275-CAM-2024</t>
  </si>
  <si>
    <t>CD-276-CAM-2024</t>
  </si>
  <si>
    <t>SA-SI-007-CAM-2024</t>
  </si>
  <si>
    <t>PRESTACIÓN DEL SERVICIO DE TRANSPORTE ESPECIAL DE PASAJEROS, REQUERIDO PARA EL EJERCICIO DE LAS FUNCIONES MISIONALES DE LA CORPORACIÓN AUTÓNOMA REGIONAL DEL ALTO MAGDALENA – CAM.</t>
  </si>
  <si>
    <t>901822337-2</t>
  </si>
  <si>
    <t>Carrera 28 #86-26 Bogotá D.C.</t>
  </si>
  <si>
    <t>https://community.secop.gov.co/Public/Tendering/OpportunityDetail/Index?noticeUID=CO1.NTC.5873632&amp;isFromPublicArea=True&amp;isModal=False</t>
  </si>
  <si>
    <t xml:space="preserve">GI132320132010110200732010072.3.2.02.02.006 Servicios de alojamiento; servicios de suministro de comidas y bebidas; servicios de transporte; y servicios de distribución de electricidad, gas y agua FUENTE 11003: SOBRETASA AMBIENTAL $12,000,000.00/GI132320132010210401432010032.3.2.02.02.006 Servicios de alojamiento; servicios de suministro de comidas y bebidas; servicios de transporte; y servicios de distribución de electricidad, gas y agua FUENTE 11003: SOBRETASA AMBIENTAL $20,080,000.00/GI132320232020112604832020082.3.2.02.02.006 Servicios de alojamiento; servicios de suministro de comidas y bebidas; servicios de transporte; y servicios de distribución de electricidad, gas y agua FUENTE 11004: PARTICIPACION AMBIENTAL PREDIAL
$40,000,000.00/ GI132320232020313106032020062.3.2.02.02.006 Servicios de alojamiento; servicios de suministro de comidas y bebidas; servicios de transporte; y servicios de distribución de electricidad, gas y agua FUENTE 18006: CARTERA SOBRETASA PREDIAL $7,431,080.00/ GI132320332030113606832030472.3.2.02.02.006 Servicios prestados a las empresas y servicios de producción FUENTE 11004: PARTICIPACION AMBIENTAL PREDIAL $50,000,000.00/GI132320532050114808332020082.3.2.02.02.006 Servicios de alojamiento; servicios de suministro de comidas y bebidas; servicios de transporte; y servicios de distribución de electricidad, gas y agua FUENTE 11003: SOBRETASA AMBIENTAL $10,500,000.00/GI132320532050214908932050172.3.2.02.02.006 Servicios de alojamiento; servicios de suministro de comidas y bebidas; servicios de transporte; y servicios de distribución de electricidad, gas y agua FUENTE 11003: SOBRETASA AMBIENTAL $45,000,000.00/GI132320532050215009232050202.3.2.02.02.006 Servicios de alojamiento; servicios de suministro de 
comidas y bebidas; servicios de transporte; y servicios de distribución de electricidad, gas y agua FUENTE 11004: PARTICIPACION AMBIENTAL PREDIAL $35,000,000.00/GI132320532050315211632050222.3.2.02.02.006 Servicios de alojamiento; servicios de suministro de 
comidas y bebidas; servicios de transporte; y servicios de distribución de electricidad, gas y agua FUENTE 11004: PARTICIPACION AMBIENTAL PREDIAL $25,000,000.00/GI132320832080115610232080072.3.2.02.02.006 Servicios de alojamiento; servicios de suministro de 
comidas y bebidas; servicios de transporte; y servicios de distribución de electricidad, gas y agua FUENTE 11004: PARTICIPACION AMBIENTAL PREDIAL $32,000,000.00/GI132329932990116211432990602.3.2.02.02.006 Servicios de alojamiento; servicios de suministro de 
comidas y bebidas; servicios de transporte; y servicios de distribución de electricidad, gas y agua FUENTE 11004: PARTICIPACION AMBIENTAL PREDIAL $12,000,000.00
</t>
  </si>
  <si>
    <t>22/04/2024//22/04/2024</t>
  </si>
  <si>
    <t>Desde la suscripción del acta de inicio y hasta el 31 de diciembre de 2024 o hasta agotar el presupuesto</t>
  </si>
  <si>
    <t>301</t>
  </si>
  <si>
    <t>https://community.secop.gov.co/Public/Tendering/OpportunityDetail/Index?noticeUID=CO1.NTC.5997004&amp;isFromPublicArea=True&amp;isModal=False</t>
  </si>
  <si>
    <t>8 M 15 D SIN SUPERAR EL 30/12/2024</t>
  </si>
  <si>
    <t>OSCAR FABIAN CADENA GAVIRIA</t>
  </si>
  <si>
    <t>CARRERA 7 - 2 06 Iquira (Huila)</t>
  </si>
  <si>
    <t>PRESTAR SERVICIOS DE APOYO A LA DIRECCIÓN TERRITORIAL NORTE DE LA CAM, EN EL DESARROLLO DE ACTIVIDADES RELACIONADAS CON EL INDICADOR DE GESTIÓN DE OPTIMIZACIÓN Y SEGUIMIENTO DE LOS APLICATIVOS EN LÍNEA DE TRÁMITES AMBIENTALES (CITA, RUIA, SILAMC - VITAL), ASOCIADO A LOS PROCESOS SANCIONATORIOS AMBIENTALES Y APLICAR LOS PROCESOS TÉCNICOS ARCHIVÍSTICOS EN EL ARCHIVO DE GESTIÓN DE LA DEPENDENCIA, ACOMPAÑANDO LA ACTUALIZACIÓN Y REGISTRO DE LOS SISTEMAS DE GESTIÓN DOCUMENTAL.</t>
  </si>
  <si>
    <t>8 M SIN EXCEDER EL 30/12/2024</t>
  </si>
  <si>
    <t>MARIA JOSE ACOSTA GIL</t>
  </si>
  <si>
    <t>CR 11 41 B 77 Palermo (Huila)</t>
  </si>
  <si>
    <t>https://community.secop.gov.co/Public/Tendering/OpportunityDetail/Index?noticeUID=CO1.NTC.6005743&amp;isFromPublicArea=True&amp;isModal=False</t>
  </si>
  <si>
    <t xml:space="preserve">GI132320432040114508032040482.3.2.02.02.008 Servicios prestados a las empresas y servicios de producción FUENTE 11004: PARTICIPACION AMBIENTAL PREDIAL $13,682,512.00/GI132329932990116011032990522.3.2.02.02.008 Servicios prestados a las empresas y servicios de producción FUENTE 11004: PARTICIPACION AMBIENTAL PREDIAL $5,020,000.00
</t>
  </si>
  <si>
    <t>https://community.secop.gov.co/Public/Tendering/OpportunityDetail/Index?noticeUID=CO1.NTC.5956110&amp;isFromPublicArea=True&amp;isModal=False</t>
  </si>
  <si>
    <t>CONTRATAR EL AVALÚO COMERCIAL DE BIENES MUEBLES</t>
  </si>
  <si>
    <t xml:space="preserve">CONTRATAR EL AVALÚO COMERCIAL DE BIENES MUEBLES OBJETO DE ENAJENACIÓN DE PROPIEDAD DE CORPORACIÓN AUTÓNOMA REGIONAL DEL ALTO MAGDALENA.
</t>
  </si>
  <si>
    <t>20 D</t>
  </si>
  <si>
    <t>INGEACCI - AVALÚOS E INGENIERÍA S.A.S.</t>
  </si>
  <si>
    <t>901422854 – 2</t>
  </si>
  <si>
    <t>Avenida Calle 100 60 04 Edificio Máster Center Oficina 312 Bogotá D.C.</t>
  </si>
  <si>
    <t>GA2.1.2.02.02.008 Servicios prestados a las empresas y servicios de producción FUENTE 11004: PARTICIPACION AMBIENTAL PREDIAL $4,659,564.00</t>
  </si>
  <si>
    <t>302</t>
  </si>
  <si>
    <t>https://community.secop.gov.co/Public/Tendering/OpportunityDetail/Index?noticeUID=CO1.NTC.6018795&amp;isFromPublicArea=True&amp;isModal=False</t>
  </si>
  <si>
    <t>PRESTACIÓN DE SERVICIOS DE APOYO A LA SUBDIRECCIÓN DE GESTIÓN AMBIENTAL DE LA CORPORACIÓN AUTÓNOMA REGIONAL DEL ALTO MAGDALENA – CAM, COMO GESTOR DE TURISMO PARA LA EJECUCIÓN DEL PLAN DE MANEJO AMBIENTAL DEL ÁREA PROTEGIDA REGIONAL “DISTRITO REGIONAL DE MANEJO INTEGRADO – DRMI LA TATACOA”, CONTRIBUYENDO AL DESARROLLO SOSTENIBLE Y ADECUADO DEL TURISMO EN LOS ESCENARIOS TURÍSTICOS IDENTIFICADOS CON MAYOR AFLUENCIA DE VISITANTES.</t>
  </si>
  <si>
    <t>JAIVER ALMANZA GARCIA</t>
  </si>
  <si>
    <t>Carrera 1 # 5-52 Br/ Alberto Galindo Villavieja (Huila)</t>
  </si>
  <si>
    <t>GI132320232020112304032020082.3.2.02.02.008 Servicios prestados a las empresas y servicios de producción FUENTE: 13001 TRANSF. SECTOR ELECTRICO VIGENCIA $17,820,673.00</t>
  </si>
  <si>
    <t>https://community.secop.gov.co/Public/Tendering/OpportunityDetail/Index?noticeUID=CO1.NTC.6023265&amp;isFromPublicArea=True&amp;isModal=False</t>
  </si>
  <si>
    <t>OSCAR IVAN MORA QUICENO</t>
  </si>
  <si>
    <t xml:space="preserve"> Km 2 vía el Mirador, finca Villa Mora- Garzón (Huila)</t>
  </si>
  <si>
    <t xml:space="preserve">GI132320232020212705032020072.3.2.02.02.008 Servicios prestados a las empresas y servicios de producción FUENTE 13001: TRANSF. SECTOR ELECTRICO VIGENCIA $34,423,546.00
</t>
  </si>
  <si>
    <t xml:space="preserve">PRESTACIÓN DE SERVICIOS PROFESIONALES PARA BRINDAR APOYO EN LA CARACTERIZACIÓN ECOLÓGICA PARTICIPATIVA DE ÁREAS ESTRATÉGICAS DEL DEPARTAMENTO DEL HUILA, A TRAVÉS DEL PROCESO DE MONITOREO Y CONOCIMIENTO DE BIODIVERSIDAD CON ENFOQUE EN EL COMPONENTE ICTIOLÓGICO. </t>
  </si>
  <si>
    <t>7 M SIN SUPERAR EL 30/12/2024</t>
  </si>
  <si>
    <t>LORENA MUÑOZ AROS</t>
  </si>
  <si>
    <t>VDA ALTO TRES ESQUINAS Gigante</t>
  </si>
  <si>
    <t>https://community.secop.gov.co/Public/Tendering/OpportunityDetail/Index?noticeUID=CO1.NTC.6022316&amp;isFromPublicArea=True&amp;isModal=False</t>
  </si>
  <si>
    <t>GI132320232020111903632020042.3.2.02.02.008 Servicios prestados a las empresas y servicios de producción FUENTE: TRANSF. SECTOR ELECTRICO VIGENCIA $25,516,960.00</t>
  </si>
  <si>
    <t>6 M SIN SUPERAR EL 31/12/2024</t>
  </si>
  <si>
    <t>CL 56 B # 1 D – 117 Neiva</t>
  </si>
  <si>
    <t>https://community.secop.gov.co/Public/Tendering/OpportunityDetail/Index?noticeUID=CO1.NTC.6023548&amp;isFromPublicArea=True&amp;isModal=False</t>
  </si>
  <si>
    <t>CERTIFICADO DIRECTOR ENCARGO FIDUCIARIO CAM – PLAN DE ORDENAMIENTO Y MANEJO DE LA CUENCA HIDROGRAFICA DEL RÍO LAS CEIBAS EN EL MUNICIPIO DE NEIVA – FIDUCIARIA POPULAR S.A, con recursos disponibles por valor DE DIEZ MILLONES DOSCIENTOS CUARENTA MIL OCHOCIENTOS PESOS ($10.240.800) M/CTE, incluido 4 X mil, fuente TSE</t>
  </si>
  <si>
    <t>PRESTACIÓN DE APOYO A LA SUBDIRECCIÓN DE GESTIÓN AMBIENTAL DE LA CORPORACIÓN AUTÓNOMA REGIONAL DEL ALTO MAGDALENA – CAM, COMO GESTOR LOCAL PARA LA EJECUCIÓN DEL PLAN DE MANEJO AMBIENTAL DEL ÁREA PROTEGIDA REGIONAL “DISTRITO REGIONAL DE MANEJO INTEGRADO – DRMI SERRANÍA DE PEÑAS BLANCAS”, ESPECIALMENTE EN LOS MUNICIPIOS DE PITALITO, TIMANÁ Y SUAZA, A TRAVÉS DE ACTIVIDADES DE ACOMPAÑAMIENTO COMUNITARIO, EDUCACIÓN AMBIENTAL Y SEGUIMIENTO, EN SU INTERIOR Y EN SU ZONA CIRCUNDANTE</t>
  </si>
  <si>
    <t>8 M SIN SUPERAR 30/12/2024</t>
  </si>
  <si>
    <t>CL 3 A 11 10 Pitalito (Huila)</t>
  </si>
  <si>
    <t>https://community.secop.gov.co/Public/Tendering/OpportunityDetail/Index?noticeUID=CO1.NTC.6031356&amp;isFromPublicArea=True&amp;isModal=False</t>
  </si>
  <si>
    <t xml:space="preserve">GI132320232020112304132020082.3.2.02.02.008 Servicios prestados a las empresas y servicios de producción FUENTE 13001: TRANSF. SECTOR ELECTRICO VIGENCIA $16,772,398.00
</t>
  </si>
  <si>
    <t>8 M SIN SUPERAR EL 30/12/2024</t>
  </si>
  <si>
    <t>EDUAR FERNANDO ROJAS PEÑA</t>
  </si>
  <si>
    <t>CR 4 A 4 A 07 Saladoblanco (Huila)</t>
  </si>
  <si>
    <t>https://community.secop.gov.co/Public/Tendering/OpportunityDetail/Index?noticeUID=CO1.NTC.6031462&amp;isFromPublicArea=True&amp;isModal=False</t>
  </si>
  <si>
    <t>GI132320232020112304132020082.3.2.02.02.008 Servicios prestados a las empresas y servicios de producción FUENTE 13001: TRANSF. SECTOR ELECTRICO VIGENCIA</t>
  </si>
  <si>
    <t>EDWIN FERNANDO ESCARPETTA STERLING</t>
  </si>
  <si>
    <t>Vereda San Ciro Oporapa (Huila)</t>
  </si>
  <si>
    <t>https://community.secop.gov.co/Public/Tendering/OpportunityDetail/Index?noticeUID=CO1.NTC.6028158&amp;isFromPublicArea=True&amp;isModal=False</t>
  </si>
  <si>
    <t>GI132320232020112304132020082.3.2.02.02.008 Servicios prestados a las empresas y servicios de producción FUENTE 13001: TRANSF. SECTOR ELECTRICO VIGENCIA $16,772,398.00</t>
  </si>
  <si>
    <t>303</t>
  </si>
  <si>
    <t>PRESTACIÓN DE SERVICIOS PROFESIONALES A LA CAM, EN EL MARCO DE LA IMPLEMENTACIÓN DEL PROGRAMA INSTITUCIONAL REGIONAL DE MONITOREO DEL AGUA - PIRMA, COMO INGENIERO AMBIENTAL PARA EL DESARROLLO DE ACTIVIDADES DE CAMPO EN EL EGUIMIENTO A CONCESIONES DE AGUA SUPERFICIAL EN CORRIENTES REGLAMENTADAS; CONTRIBUYENDO A LA GESTIÓN INTEGRAL DEL RECURSO HÍDRICO EN EL DEPARTAMENTO DEL HUILA</t>
  </si>
  <si>
    <t>8 M SIN SUPERAR EL 31/12/2024</t>
  </si>
  <si>
    <t>CR 8 C 27 62 Neiva</t>
  </si>
  <si>
    <t>https://community.secop.gov.co/Public/Tendering/OpportunityDetail/Index?noticeUID=CO1.NTC.6028172&amp;isFromPublicArea=True&amp;isModal=False</t>
  </si>
  <si>
    <t>GI132320332030214207632030452.3.2.02.02.008 Servicios prestados a las empresas y servicios de producción FUENTE 13001: TRANSF. SECTOR ELECTRICO VIGENCIA $34,217,626.00</t>
  </si>
  <si>
    <t>304</t>
  </si>
  <si>
    <t>305</t>
  </si>
  <si>
    <t>APOYO A LA GESTIÓN DE LA CORPORACIÓN AUTÓNOMA REGIONAL DEL ALTO MAGDALENA - CAM, CONSISTENTE EN ACTIVIDADES DE SEGUIMIENTO Y ACOMPAÑAMIENTO A LOS APICULTORES PARA LA TECNIFICACIÓN DE APIARIOS E IMPLEMENTACIÓN DE ESTRATEGIAS QUE CONTRIBUYAN A LA CONSERVACIÓN DE LOS RECURSOS NATURALES EN EL DEPARTAMENTO DEL HUILA</t>
  </si>
  <si>
    <t>JHON SEBASTIAN CASTRO BOLAÑOZ</t>
  </si>
  <si>
    <t>VDA SAN ISIDRO Palestina (Huila)</t>
  </si>
  <si>
    <t>https://community.secop.gov.co/Public/Tendering/OpportunityDetail/Index?noticeUID=CO1.NTC.6028540&amp;isFromPublicArea=True&amp;isModal=False</t>
  </si>
  <si>
    <t>GI132320132010110100532010072.3.2.02.02.008 Servicios prestados a las empresas y servicios de producción FUENTE 11003: SOBRETASA AMBIENTAL $16,465,600.00/GI132320232020112304132020082.3.2.02.02.008 Servicios prestados a las empresas y servicios de producción FUENTE 13001: TRANSF. SECTOR ELECTRICO VIGENCIA $16,465,600.00</t>
  </si>
  <si>
    <t>306</t>
  </si>
  <si>
    <t>PRESTACIÓN DE APOYO A LA SUBDIRECCIÓN DE GESTIÓN AMBIENTAL DE LA CORPORACIÓN AUTÓNOMA REGIONAL DEL ALTO MAGDALENA – CAM, COMO EXPERTO PRODUCTIVO PARA LA EJECUCIÓN DEL PLAN DE MANEJO AMBIENTAL DEL ÁREA PROTEGIDA REGIONAL “DISTRITO REGIONAL DE MANEJO INTEGRADO - DRMI SERRANIA DE MINAS”, EN LOS MUNICIPIOS DE SU JURISDICCION, ESPECIALMENTE EN LA ARGENTINA, LA PLATA Y OPORAPA, A TRAVÉS DE ACTIVIDADES DE ACOMPAÑAMIENTO COMUNITARIO Y FOMENTO DE PROYECTOS SOSTENIBLES, EN SU INTERIOR Y EN SU ZONA CIRCUNDANTE</t>
  </si>
  <si>
    <t>CL24A SUR 2 74 BRR ALDEA LA LIBERTAD Pitalito (Huila)</t>
  </si>
  <si>
    <t>https://community.secop.gov.co/Public/Tendering/OpportunityDetail/Index?noticeUID=CO1.NTC.6031495&amp;isFromPublicArea=True&amp;isModal=False</t>
  </si>
  <si>
    <t>GI132320232020112304132020082.3.2.02.02.008 Servicios prestados a las empresas y servicios de producción FUENTE 13001: TRANSF. SECTOR ELECTRICO VIGENCIA $32,755,388.00</t>
  </si>
  <si>
    <t>PRESTACIÓN DE APOYO A LA SUBDIRECCIÓN DE GESTIÓN AMBIENTAL DE LA CORPORACIÓN AUTÓNOMA REGIONAL DEL ALTO MAGDALENA – CAM, COMO GESTOR LOCAL PARA LA EJECUCIÓN DEL PLAN DE MANEJO AMBIENTAL DEL ÁREA PROTEGIDA “PARQUE NATURAL REGIONAL –PNR EL DORADO”, ESPECIALMENTE EN LOS MUNICIPIOS DE ISNOS Y SALADOBLANCO, A TRAVÉS DE ACTIVIDADES DE ACOMPAÑAMIENTO COMUNITARIO, EDUCACIÓN AMBIENTAL Y SEGUIMIENTO, EN SU INTERIOR Y EN SU ZONA CIRCUNDANTE</t>
  </si>
  <si>
    <t>NATALIA HOYOS CERON</t>
  </si>
  <si>
    <t xml:space="preserve">Vereda Morelia Saladoblanco- Huila </t>
  </si>
  <si>
    <t>https://community.secop.gov.co/Public/Tendering/OpportunityDetail/Index?noticeUID=CO1.NTC.6031811&amp;isFromPublicArea=True&amp;isModal=False</t>
  </si>
  <si>
    <t>PRESTACIÓN DE APOYO A LA SUBDIRECCIÓN DE GESTIÓN AMBIENTAL DE LA CORPORACIÓN AUTÓNOMA REGIONAL DEL ALTO MAGDALENA – CAM, COMO GESTOR LOCAL PARA LA EJECUCIÓN DEL PLAN DE MANEJO AMBIENTAL DEL ÁREA PROTEGIDA REGIONAL “PARQUE NATURAL REGIONAL - PNR CORREDOR BIOLOGICO GUACHAROS PURACE”, ESPECIALMENTE EN EL MUNICIPIO DE SAN AGUSTIN, A TRAVÉS DE ACTIVIDADES DE ACOMPAÑAMIENTO COMUNITARIO, EDUCACIÓN AMBIENTAL Y SEGUIMIENTO, EN SU INTERIOR Y EN SU ZONA CIRCUNDANTE</t>
  </si>
  <si>
    <t>Calle 3 # 4-50 Pitalito- Huila</t>
  </si>
  <si>
    <t>https://community.secop.gov.co/Public/Tendering/OpportunityDetail/Index?noticeUID=CO1.NTC.6034528&amp;isFromPublicArea=True&amp;isModal=False</t>
  </si>
  <si>
    <t>PRESTACIÓN DE SERVICIOS DE TRANSPORTE, CARGUE Y DESCARGUE DE ESPECIMENES DE FAUNA SILVESTRE, ASI COMO DE PRODUCTOS Y ELEMENTOS (FLORA, MAQUINARIA, ENTRE OTROS, PROVENIENTES DE DECOMISO,ENTREGA VOLUNTARIA Y/O RESCATE, EN EL MARCO DEL EJERCICIO DE CONTROL Y VIGILANCIA AMBIENTAL, REALIZADO POR LA CORPORACION AUTONOMA REGIONAL DEL ALTO MAGDALENA –CAM</t>
  </si>
  <si>
    <t>830.117.701-1</t>
  </si>
  <si>
    <t>TRANSPORTES ESPECIALES FSG SAS - OLGA PATRICIA CAMARGO RODRIGUEZ</t>
  </si>
  <si>
    <t>CRA. 29ª Nº 74- 71 BOGOTA</t>
  </si>
  <si>
    <t>https://community.secop.gov.co/Public/Tendering/OpportunityDetail/Index?noticeUID=CO1.NTC.5961489&amp;isFromPublicArea=True&amp;isModal=False</t>
  </si>
  <si>
    <t>GI132320232020212705232020072.3.2.02.02.006 Servicios de alojamiento; servicios de suministro de comidas y bebidas; servicios de transporte; y servicios de distribución de electricidad, gas y agua FUENTE 18006: CARTERA SOBRETASA PREDIAL $100,000,000.00</t>
  </si>
  <si>
    <t>PRESTACIÓN DE APOYO A LA SUBDIRECCIÓN DE GESTIÓN AMBIENTAL DE LA CORPORACIÓN AUTÓNOMA REGIONAL DEL ALTO MAGDALENA – CAM, COMO GESTOR LOCAL PARA LA EJECUCIÓN DEL PLAN DE MANEJO AMBIENTAL DEL ÁREA PROTEGIDA REGIONAL “PARQUE NATURAL REGIONAL - PNR CORREDOR BIOLÓGICO GUACHAROS PURACE”, ESPECIALMENTE EN LOS MUNICIPIOS DE PALESTINA Y ACEVEDO, A TRAVÉS DE ACTIVIDADES DE ACOMPAÑAMIENTO COMUNITARIO, EDUCACIÓN AMBIENTAL Y SEGUIMIENTO, EN SU INTERIOR Y EN SU ZONA CIRCUNDANTE</t>
  </si>
  <si>
    <t>CARLOS EDUER ORDOÑEZ ORTIZ</t>
  </si>
  <si>
    <t>VDA MONTECRISTO Pitalito- Huila</t>
  </si>
  <si>
    <t>https://community.secop.gov.co/Public/Tendering/OpportunityDetail/Index?noticeUID=CO1.NTC.6047412&amp;isFromPublicArea=True&amp;isModal=False</t>
  </si>
  <si>
    <t>PRESTACIÓN DE SERVICIOS PROFESIONALES A LA DIRECCIÓN TERRITORIAL NORTE DE LA CAM, EN EL DESARROLLO DE ACTIVIDADES DE SEGUIMIENTO A LAS CONCESIONES DE AGUA SUPERFICIAL, ASÍ COMO LA VERIFICACIÓN DE ASUNTOS ASOCIADOS AL RECURSO HÍDRICO PARA EL CUMPLIMIENTO DEL ÍNDICE DE EVALUACIÓN Y DESEMPEÑO INSTITUCIONAL – IEDI VIGENCIA 2024, EN EL ACATAMIENTO DE LA POLÍTICA NACIONAL PARA LA GESTIÓN INTEGRAL DEL RECURSO HÍDRICO</t>
  </si>
  <si>
    <t>7 M SIN SUPERAR EL 31/12/2024</t>
  </si>
  <si>
    <t>DANIELA ALEJANDRA VASQUEZ MENDEZ</t>
  </si>
  <si>
    <t>Carrera 34C No 25-47 Neiva (Huila)</t>
  </si>
  <si>
    <t>https://community.secop.gov.co/Public/Tendering/OpportunityDetail/Index?noticeUID=CO1.NTC.6047728&amp;isFromPublicArea=True&amp;isModal=False</t>
  </si>
  <si>
    <t>GI132320332030214207632030452.3.2.02.02.008 Servicios prestados a las empresas y servicios de producción FUENTE 13001: TRANSF. SECTOR ELECTRICO VIGENCIA $27,164,977.00</t>
  </si>
  <si>
    <t>CD-277-CAM-2024</t>
  </si>
  <si>
    <t>PRESTACIÓN DE SERVICIOS DE APOYO A LA SUBDIRECCIÓN DE GESTIÓN AMBIENTAL DE LA CORPORACIÓN AUTÓNOMA REGIONAL DEL ALTO MAGDALENA – CAM, COMO GESTOR DE TURISMO 2 PARA LA EJECUCIÓN DEL PLAN DE MANEJO AMBIENTAL DEL ÁREA PROTEGIDA REGIONAL “DISTRITO REGIONAL DE MANEJO INTEGRADO – DRMI LA TATACOA”, CONTRIBUYENDO AL DESARROLLO SOSTENIBLE Y ADECUADO DEL TURISMO EN LOS ESCENARIOS TURÍSTICOS IDENTIFICADOS CON MAYOR AFLUENCIA DE VISITANTES</t>
  </si>
  <si>
    <t>CLAUDIA JIMENA CARDOSO SOTO</t>
  </si>
  <si>
    <t>Vereda La Chivera Villavieja (Huila)</t>
  </si>
  <si>
    <t>https://community.secop.gov.co/Public/Tendering/OpportunityDetail/Index?noticeUID=CO1.NTC.6052758&amp;isFromPublicArea=True&amp;isModal=False</t>
  </si>
  <si>
    <t>GI132320232020112304032020082.3.2.02.02.008 Servicios prestados a las empresas y servicios de producción FUENTE 13001: TRANSF. SECTOR ELECTRICO VIGENCIA $20,965,498.00</t>
  </si>
  <si>
    <t>PRESTACIÓN DE SERVICIOS PARA LA ENTREGA PUERTA A PUERTA DE FACTURAS DE TASA POR USO DE AGUAS EN LA ZONA URBANA Y RURAL DE LOS 37 MUNICIPIOS DEL DEPARTAMENTO DE HUILA, EMITIDAS POR LA CORPORACIÓN AUTÓNOMA REGIONAL DEL ALTO AGDALENA, “CAM”</t>
  </si>
  <si>
    <t>900.429.481-7</t>
  </si>
  <si>
    <t>E S M LOGISTICA SAS - SAHID ALHEJ OSPINA GONZALEZ</t>
  </si>
  <si>
    <t>CRA. KR 36 A BIS # 6 – 50 Cali - Valle</t>
  </si>
  <si>
    <t>https://community.secop.gov.co/Public/Tendering/OpportunityDetail/Index?noticeUID=CO1.NTC.5968413&amp;isFromPublicArea=True&amp;isModal=False</t>
  </si>
  <si>
    <t>GA2.1.2.02.02.006 Servicios de alojamiento- servicios de suministro de comidas y bebidas- servicios de transporte- y servicios de distribución de electricidad, gas y agua FUENTE 11004: PARTICIPACION AMBIENTAL PREDIAL $59,814,241.00</t>
  </si>
  <si>
    <t>CD-278-CAM-2024</t>
  </si>
  <si>
    <t xml:space="preserve">PRESTACIÓN DE SERVICIOS COMO PASANTE DEL PROGRAMA DE BIOLOGÍA PARA EL APOYO EN LA META “PROTEGER Y RECUPERAR LOS ECOSISTEMAS ESTRATEGICOS Y LAS ÁREAS PROTEGIDAS DEL HUILA”, CON ENFASIS EN EL COMPONENTE DE HUMEDALES </t>
  </si>
  <si>
    <t>JORGE ISAAC SANMIGUEL CALDERON</t>
  </si>
  <si>
    <t>BRR LAS GARZAS CAUCA - POPAYAN</t>
  </si>
  <si>
    <t>jsanmiguel@unicauca.edu.co</t>
  </si>
  <si>
    <t>https://community.secop.gov.co/Public/Tendering/OpportunityDetail/Index?noticeUID=CO1.NTC.6053263&amp;isFromPublicArea=True&amp;isModal=False</t>
  </si>
  <si>
    <t>CD-279-CAM-2024</t>
  </si>
  <si>
    <t>PRESTACIÓN DE SERVICIOS PROFESIONALES A LA CORPORACIÓN AUTÓNOMA REGIONAL DEL ALTO MAGDALENA, EN LA JURISDICCIÓN DE LA DIRECCIÓN TERRITORIAL CENTRO, EN EL DESARROLLO DE ACTIVIDADES DE SEGUIMIENTO A LAS CONCESIONES DE AGUA SUPERFICIAL EN EL CUMPLIMIENTO DEL ÍNDICE DE EVALUACIÓN Y DESEMPEÑO INSTITUCIONAL – IEDI, VIGENCIA 2024 EN EL ACATAMIENTO DE LA POLÍTICA NACIONAL PARA LA GESTIÓN INTEGRAL DEL RECURSO HÍDRICO</t>
  </si>
  <si>
    <t>7 M SIN SUPERAR LA PRESENTE VIGENCIA FISCAL</t>
  </si>
  <si>
    <t>LIBARDO ANDRES GAITA GONZALEZ</t>
  </si>
  <si>
    <t>Carrera 8 No 19-47 Centro Campoalegre (Huila)</t>
  </si>
  <si>
    <t>https://community.secop.gov.co/Public/Tendering/OpportunityDetail/Index?noticeUID=CO1.NTC.6054418&amp;isFromPublicArea=True&amp;isModal=False</t>
  </si>
  <si>
    <t>GI132320332030214207632030452.3.2.02.02.008 Servicios prestados a las empresas y servicios de producción FUENTE 13001: TRANSF. SECTOR ELECTRICO VIGENCIA $30,120,602.00</t>
  </si>
  <si>
    <t>PRESTAR SERVICIOS PROFESIONALES COMO MÉDICO VETERINARIO DE LA CORPORACIÓN AUTÓNOMA REGIONAL DEL ALTO MAGDALENA – CAM, CONSISTENTES EN LABORES DE MANEJO GENERAL DE LA FAUNA SILVESTRE PRODUCTO DE ENTREGAS VOLUNTARIAS, DECOMISOS Y/O RESCATES EN LA JURISDICCIÓN DE LA DIRECCIÓN TERRITORIAL SUR Y CENTRO DE LA CAM, ASI COMO TAMBIEN EN EL DESARROLLO DE LA DISPOSICIÓN FINAL DE LA MISMA, ACTUANDO EN EL MARCO DE LA RESOLUCIÓN 2064 DE 2010</t>
  </si>
  <si>
    <t>PRESTAR LOS SERVICIOS DE APOYO A LA CORPORACIÓN AUTÓNOMA REGIONAL DEL ALTO MAGDALENA (CAM), COMO EXPERTO RURAL EN LA CENTRO DE ESTUDIOS E INTERPRETACIÓN DEL BOSQUE ANDINO SURCOLOMBIANO -CEIBAS, IMPLEMENTADO COMO ESTRATEGIA DE FORTALECIMIENTO Y ARTICULACIÓN INSTITUCIONAL Y COMUNITARIA EN DESARROLLO DEL PLAN DE ORDENACIÓN Y MANEJO DE LA CUENCA HIDROGRÁFICA DEL RÍO LORO, RÍO LAS CEIBAS Y OTROS DIRECTOS AL MAGDALENA.</t>
  </si>
  <si>
    <t>PRESTACIÓN DE APOYO A LA SUBDIRECCIÓN DE GESTIÓN AMBIENTAL DE LA CORPORACIÓN AUTÓNOMA REGIONAL DEL ALTO MAGDALENA – CAM, COMO EXPERTO PRODUCTIVO PARA LA EJECUCIÓN DEL PLAN DE MANEJO AMBIENTAL DEL ÁREA PROTEGIDA REGIONAL DISTRITO REGIONAL DE MANEJO INTEGRADO - DRMI CERRO BANDERAS OJO BLANCO, EN LOS MUNICIPIOS DE SU JURISDICCION, A TRAVÉS DE ACTIVIDADES DE ACOMPAÑAMIENTO COMUNITARIO Y FOMENTO DE PROYECTOS SOSTENIBLES, EN SU INTERIOR Y EN SU ZONA CIRCUNDANTE</t>
  </si>
  <si>
    <t>PRESTACIÓN DE SERVICIOS COMO PASANTE DE BIOLOGÍA, EN LA SUBDIRECCIÓN DE GESTIÓN AMBIENTAL DE LA CORPORACIÓN AUTÓNOMA REGIONAL DEL ALTO MAGDALENA – CAM, COMO APOYO TÉCNICO PARA LA IMPLEMENTACIÓN DE LA LÍNEA ESTRATÉGICA “BOSQUES Y BIODIVERSIDAD” DEL PLAN DE ORDENACIÓN Y MANEJO DE LA CUENCA HIDROGRÁFICA DEL RÍO LORO, RÍO LAS CEIBAS Y OTROS DIRECTOS AL MAGDALENA</t>
  </si>
  <si>
    <t>PRESTAR LOS SERVICIOS DE APOYO A LA SUBDIRECCIÓN DE GESTIÓN AMBIENTAL DE LA CORPORACIÓN AUTÓNOMA REGIONAL DEL ALTO MAGDALENA – CAM, COMO EXPERTO PRODUCTIVO PARA LA EJECUCIÓN DEL PLAN DE MANEJO AMBIENTAL DEL ÁREA PROTEGIDA REGIONAL “DISTRITO REGIONAL DE MANEJO INTEGRADO - DRMI SERRANIA DE MINAS”, ESPECIALMENTE EN LOS MUNICIPIOS DE TARQUI Y EL PITAL, A TRAVÉS DE ACTIVIDADES DE ACOMPAÑAMIENTO COMUNITARIO Y FOMENTO DE PROYECTOS SOSTENIBLES, EN SU INTERIOR Y EN SU ZONA CIRCUNDANTE</t>
  </si>
  <si>
    <t>PRESTACIÓN DE APOYO A LA SUBDIRECCIÓN DE GESTIÓN AMBIENTAL DE LA CORPORACIÓN AUTÓNOMA REGIONAL DEL ALTO MAGDALENA – CAM, COMO GESTOR LOCAL PARA LA EJECUCIÓN DEL PLAN DE MANEJO AMBIENTAL DE LAS ÁREAS PROTEGIDAS “PARQUES NATURALES REGIONALES – PNR EL DORADO Y SERRANÍA DE MINAS”,SPECIALMENTE EN LOS MUNICIPIOS DE OPORAPA Y SALADOBLANCO, A TRAVÉS DE ACTIVIDADES DE ACOMPAÑAMIENTO COMUNITARIO,EDUCACIÓN AMBIENTAL Y SEGUIMIENTO, EN SU INTERIOR Y EN SU ZONA CIRCUNDANTE</t>
  </si>
  <si>
    <t>307</t>
  </si>
  <si>
    <t>CAMILO ANDRES CRUZ OSPINA</t>
  </si>
  <si>
    <t>LICITACION PUBLICA</t>
  </si>
  <si>
    <t>CD-283-CAM-2024</t>
  </si>
  <si>
    <t>PARTICIPACIÓN EN LA PUBLICACIÓN DE LA SEXTA EDICIÓN DEL PROYECTO DENOMINADO ERA VERDE “SEGURIDAD ENERGÉTICA”, COMO ESTRATEGIA DE DIFUSIÓN DE LAS ACCIONES ADELANTADAS POR LA CORPORACIÓN AUTÓNOMA REGIONAL DEL ALTO MAGDALENA – CAM EN LA CONSERVACIÓN DE LAS FUENTES HÍDRICAS EN EL MARCO DEL PLAN DE ORDENACIÓN Y MANEJO DE LA CUENCA HIDROGRÁFICA DEL RÍO LORO, RÍO LAS CEIBAS Y OTROS DIRECTOS AL MAGDALENA</t>
  </si>
  <si>
    <t>2 M SIN SUPERAR EL 31/12/2024</t>
  </si>
  <si>
    <t>800220327-9</t>
  </si>
  <si>
    <t>EDITORA SURCOLOMBIANA S.A.S/ CLAUDIA MARCELA MEDINA GARCÍA</t>
  </si>
  <si>
    <t>CALLE 11 NO. 5 101 Neiva</t>
  </si>
  <si>
    <t>https://community.secop.gov.co/Public/Tendering/OpportunityDetail/Index?noticeUID=CO1.NTC.6063422&amp;isFromPublicArea=True&amp;isModal=False</t>
  </si>
  <si>
    <t xml:space="preserve">CERTIFICADO DIRECTOR ENCARGO FIDUCIARIO CAM – PLAN DE ORDENAMIENTO Y MANEJO DE LA CUENCA HIDROGRAFICA DEL RÍO LAS CEIBAS EN EL MUNICIPIO DE NEIVA –FIDUCIARIA POPULAR S.A, con recursos disponibles por valor DE QUINCE MILLONES CESENTA MIL PESOS ($15.060.000) M/CTE, incluido 4 X mil, fuente TSE
</t>
  </si>
  <si>
    <t>CD-281-CAM-2024</t>
  </si>
  <si>
    <t>PRESTACIÓN DE SERVICIOS PROFESIONALES A LA CORPORACIÓN AUTÓNOMA REGIONAL DEL ALTO MAGDALENA – CAM, EN LA JURISDICCIÓN DE LA DIRECCIÓN TERRITORIAL OCCIDENTE, EN EL DESARROLLO DE ACTIVIDADES RELACIONADAS CON EL SEGUIMIENTO A LAS CONCESIONES DE AGUA SUPERFICIAL Y LA GESTIÓN DE ACTIVIDADES PARA EL CUMPLIMIENTO DEL ÍNDICE DE EVALUACIÓN Y DESEMPEÑO INSTITUCIONAL – IEDI, VIGENCIA 2024 EN CUMPLIMIENTO DE LA POLÍTICA NACIONAL PARA LA GESTIÓN INTEGRAL DEL RECURSO HÍDRICO</t>
  </si>
  <si>
    <t>YUBERICA FERNANDA DIAZ EMBUS</t>
  </si>
  <si>
    <t>CL 3 B SUR 5 28 La Plata – Huila</t>
  </si>
  <si>
    <t>https://community.secop.gov.co/Public/Tendering/OpportunityDetail/Index?noticeUID=CO1.NTC.6062459&amp;isFromPublicArea=True&amp;isModal=False</t>
  </si>
  <si>
    <t>CD-282-CAM-2024</t>
  </si>
  <si>
    <t>PRESTAR LOS SERVICIOS PROFESIONALES COMO ABOGADO PARA EL APOYO JURÍDICO A LA DIRECCIÓN TERRITORIAL SUR DE LA CORPORACIÓN AUTÓNOMA REGIONAL DEL ALTO MAGDALENA - CAM, A TRAVÉS DE LA ASESORÍA JURÍDICA EN EL TRÁMITE E IMPULSO DE LOS PROCESOS SANCIONATORIOS AMBIENTALES ACTIVOS, CONFORME LO ESTABLECE LA LEY 1333 DE 2009, Y DEMÁS NORMAS COMPLEMENTARIAS VIGENTES; EN EL MARCO DEL PROYECTO 320103: CONTROL Y VIGILANCIA AL DESARROLLO SECTORIAL SOSTENIBLE</t>
  </si>
  <si>
    <t>YISED FERNANDA OBANDO BRAVO</t>
  </si>
  <si>
    <t>CARRERA 14 5 32 BARRIO PERPETUO SOCORRO San Agustín</t>
  </si>
  <si>
    <t>https://community.secop.gov.co/Public/Tendering/OpportunityDetail/Index?noticeUID=CO1.NTC.6062490&amp;isFromPublicArea=True&amp;isModal=False</t>
  </si>
  <si>
    <t xml:space="preserve">GI132320132010310902032010252.3.2.02.02.008 Servicios prestados a las empresas y servicios de producción FUENTE 12001: OTROS PROPIOS EVALUACION LICENCIAS $10,121,826.00/ GI132320132010311002232010222.3.2.02.02.008 Servicios prestados a las empresas y servicios de producción FUENTE 12001: OTROS PROPIOS EVALUACION LICENCIAS $18,219,287.00
</t>
  </si>
  <si>
    <t>GI132320232020112404332020052.3.2.02.02.008 Servicios prestados a las empresas y servicios de producción FUENTE 13001: TRANSF. SECTOR ELECTRICO VIGENCIA $11,551,116.00</t>
  </si>
  <si>
    <t>CD-280-CAM-2024</t>
  </si>
  <si>
    <t>AUNAR ESFUERZOS TÉCNICOS, HUMANOS Y FINANCIEROS ENTRE LA CORPORACIÓN AUTÓNOMA REGIONAL DEL ALTO MAGDALENA – CAM Y COMANDO AÉREO DE COMBATE NO. 4 (CACOM-4) PARA CONTRIBUIR A LA SEGURIDAD FÍSICA DE LA UNIDAD MILITAR A TRAVÉS DEL CERRAMIENTO PERIMETRAL Y LA CONSTRUCCIÓN DE EMBALAJES PARA EL ALMACENAMIENTO DE PIEZA AERONÁUTICAS, MEDIANTE LA DONACIÓN DE MATERIA PRIMA (MADERA, PRODUCTOS DE LA FLORA SILVESTRE Y/O SUBPRODUCTOS), SIEMPRE QUE SE ENCUENTREN EN DECOMISO DEFINITIVO.</t>
  </si>
  <si>
    <t>El término de duración del presente convenio será hasta el día 31 de diciembre del año 2024, contados a partir de la suscripción del acta de inicio</t>
  </si>
  <si>
    <t>https://community.secop.gov.co/Public/Tendering/OpportunityDetail/Index?noticeUID=CO1.NTC.6058482&amp;isFromPublicArea=True&amp;isModal=False</t>
  </si>
  <si>
    <t>CD-284-CAM-2024</t>
  </si>
  <si>
    <t>PRESTACIÓN DE SERVICIOS PROFESIONALES A LA DIRECCIÓN TERRITORIAL SUR DE LA CORPORACIÓN AUTÓNOMA REGIONAL DEL ALTO MAGDALENA – CAM, PARA LA ATENCIÓN DE INFRACCIONES Y/O AFECTACIONES AL RECURSO FAUNA Y FLORA MEDIANTE ACCIONES DE CONTROL Y VIGILANCIA AMBIENTAL, DE CONFORMIDAD CON LO ESTABLECIDO EN EL PROYECTO “CONTROL, SEGUIMIENTO Y MONITOREO AL USO Y MANEJO DE LOS RECURSOS DE LA OFERTA NATURAL”</t>
  </si>
  <si>
    <t>CL 10 5 ESTE 65 Neiva</t>
  </si>
  <si>
    <t>https://community.secop.gov.co/Public/Tendering/OpportunityDetail/Index?noticeUID=CO1.NTC.6063258&amp;isFromPublicArea=True&amp;isModal=False</t>
  </si>
  <si>
    <t>GI132320232020212705032020072.3.2.02.02.008 Servicios prestados a las empresas y servicios de producción FUENTE 13001: TRANSF. SECTOR ELECTRICO VIGENCIA $30,120,602.00</t>
  </si>
  <si>
    <t>308</t>
  </si>
  <si>
    <t>BEATRIZ HELENA DÍAZ ARTUNDUAGA</t>
  </si>
  <si>
    <t>309</t>
  </si>
  <si>
    <t>310</t>
  </si>
  <si>
    <t>311</t>
  </si>
  <si>
    <t>JUAN SEBASTIAN ROJAS</t>
  </si>
  <si>
    <t>MARIA VICTORIA CAMPOS BASTO</t>
  </si>
  <si>
    <t>312</t>
  </si>
  <si>
    <t>313</t>
  </si>
  <si>
    <t>JESSICA DAHIANA RODRIGUEZ CHAUX</t>
  </si>
  <si>
    <t>KELLY JOHANNA ORTIZ FERNANDEZ</t>
  </si>
  <si>
    <t>PRESTACION DE SERVICIOS DE TRANSPORTE</t>
  </si>
  <si>
    <t>CD-286-CAM-2024</t>
  </si>
  <si>
    <t>CD-285-CAM-2024</t>
  </si>
  <si>
    <t>PRESTACIÓN DE APOYO A LA SUBDIRECCIÓN DE GESTIÓN AMBIENTAL DE LA CORPORACIÓN AUTÓNOMA REGIONAL DEL ALTO MAGDALENA – CAM, COMO GESTOR LOCAL PARA LA EJECUCIÓN DEL PLAN DE MANEJO AMBIENTAL DEL ÁREA PROTEGIDA REGIONAL “DISTRITO REGIONAL DE MANEJO INTEGRADO – DRMI SERRANÍA DE PEÑAS BLANCAS”, ESPECIALMENTE EN LOS MUNICIPIOS DE ACEVEDO Y PALESTINA, A TRAVÉS DE ACTIVIDADES DE ACOMPAÑAMIENTO COMUNITARIO, EDUCACIÓN AMBIENTAL Y SEGUIMIENTO, EN SU INTERIOR Y EN SU ZONA CIRCUNDANTE</t>
  </si>
  <si>
    <t>https://community.secop.gov.co/Public/Tendering/OpportunityDetail/Index?noticeUID=CO1.NTC.5975370&amp;isFromPublicArea=True&amp;isModal=False</t>
  </si>
  <si>
    <t>lassojohan10@gmail.com</t>
  </si>
  <si>
    <t>abogadolosadavargas@hotmail.com</t>
  </si>
  <si>
    <t>jov1205@yahoo.es</t>
  </si>
  <si>
    <t>jcvo89@hotmail.com</t>
  </si>
  <si>
    <t>elisa0792@hotmail.com</t>
  </si>
  <si>
    <t>lauragr2195@gmail.com</t>
  </si>
  <si>
    <t>mcentercom@gmail.com</t>
  </si>
  <si>
    <t>jenifercvargas30@gmail.com</t>
  </si>
  <si>
    <t>falla.montenegro@gmail.com</t>
  </si>
  <si>
    <t>alejandratellez.pedreros@gmail.com</t>
  </si>
  <si>
    <t>oscarj.moncayo@gmail.com</t>
  </si>
  <si>
    <t>dairo8609@hotmail.com</t>
  </si>
  <si>
    <t>salazar.pablo.1990@gmail.com</t>
  </si>
  <si>
    <t>dannip02@hotmail.com</t>
  </si>
  <si>
    <t>lorenagomez.cerquera@gmail.com</t>
  </si>
  <si>
    <t>jorgeosorio123@yahoo.com</t>
  </si>
  <si>
    <t>kmendez.cam@gmail.com</t>
  </si>
  <si>
    <t>pablogustavo.lozano@gmail.com</t>
  </si>
  <si>
    <t>comunicadora24@hotmail.com</t>
  </si>
  <si>
    <t>jama.abogado@hotmail.com</t>
  </si>
  <si>
    <t>maicolq910@gmail.com</t>
  </si>
  <si>
    <t>jromeropenagos@gmail.com</t>
  </si>
  <si>
    <t>amatruto1@gmail.com</t>
  </si>
  <si>
    <t>danielsolucionescreativas@gmail.com</t>
  </si>
  <si>
    <t>muroda15@hotmail.com</t>
  </si>
  <si>
    <t>wruedacam@gmail.com</t>
  </si>
  <si>
    <t>consuelocuellar04@gmail.com</t>
  </si>
  <si>
    <t>yury9sep@hotmail.com</t>
  </si>
  <si>
    <t>elianaurquijot@gmail.com</t>
  </si>
  <si>
    <t>mariisbahamon@hotmail.com</t>
  </si>
  <si>
    <t>alpeca2274@hotmail.com</t>
  </si>
  <si>
    <t>arcefm31@hotmail.com</t>
  </si>
  <si>
    <t>pipe.v96@hotmail.com</t>
  </si>
  <si>
    <t>andresfelipe.ts31@gmail.com</t>
  </si>
  <si>
    <t>napu1711@gmail.com</t>
  </si>
  <si>
    <t>nathalypavarojas@gmail.com</t>
  </si>
  <si>
    <t>katax_987@hotmail.com</t>
  </si>
  <si>
    <t>mariacamero.secop2@gmail.com</t>
  </si>
  <si>
    <t>maryandhernandez2805@gmail.com</t>
  </si>
  <si>
    <t>abogadoescobar0401@gmail.com</t>
  </si>
  <si>
    <t>sergiokrdozo@gmail.com</t>
  </si>
  <si>
    <t>marlisama12.3@gmail.com</t>
  </si>
  <si>
    <t>carlosalozano2032@hotmail.com</t>
  </si>
  <si>
    <t>ednalis52@hotmail.com</t>
  </si>
  <si>
    <t>valenaviila97@gmail.com</t>
  </si>
  <si>
    <t>cesarpenagoscam@hotmail.com</t>
  </si>
  <si>
    <t>oscarandres1422@hotmail.com</t>
  </si>
  <si>
    <t>juana_pino@ahoo.com</t>
  </si>
  <si>
    <t>mariaisabelcarrizosa@hotmail.es</t>
  </si>
  <si>
    <t>jesus-castro15@hotmail.com</t>
  </si>
  <si>
    <t>ing.rdas.13@gmail.com</t>
  </si>
  <si>
    <t>hericgonzal@yahoo.com</t>
  </si>
  <si>
    <t>wilsonvasquezibarra@gmail.com</t>
  </si>
  <si>
    <t>karoljimenezperiodista@gmail.com</t>
  </si>
  <si>
    <t>karlasotto20@gmail.com</t>
  </si>
  <si>
    <t>linda_diaztr@fet.edu.co</t>
  </si>
  <si>
    <t>andresfelipelabradorcadena@gmail.com</t>
  </si>
  <si>
    <t>a.paramo@udla.edu.co</t>
  </si>
  <si>
    <t>jesma28@hotmail.com</t>
  </si>
  <si>
    <t>juliangomez032@gmail.com</t>
  </si>
  <si>
    <t>adrianaperdomo.cam@gmail.com</t>
  </si>
  <si>
    <t>anyelaluna818@gmail.com</t>
  </si>
  <si>
    <t>zuviviplaza@hotmail.es</t>
  </si>
  <si>
    <t>liseth29vargas@gmail.com</t>
  </si>
  <si>
    <t>314</t>
  </si>
  <si>
    <t>315</t>
  </si>
  <si>
    <t>316</t>
  </si>
  <si>
    <t>CONTRATO DE PRESTACIÓN DE SERVICIOS PROFESIONALES PARA PRESTAR APOYO Y ACOMPAÑAMIENTO A LA DIRECCIÓN TERRITORIAL NORTE DE LA CAM EN LAS ACTIVIDADES RELACIONADAS CON EL SEGUIMIENTO A LAS CONCESIONES DE AGUA SUPERFICIAL, ASÍ COMO LA VERIFICACIÓN DE ASUNTOS ASOCIADOS AL RECURSO HÍDRICO PARA EL CUMPLIMIENTO DEL ÍNDICE DE EVALUACIÓN Y DESEMPEÑO INSTITUCIONAL – IEDI VIGENCIA 2024, EN CUMPLIMIENTO DE LA POLÍTICA NACIONAL PARA LA GESTIÓN INTEGRAL DEL RECURSO HÍDRICO</t>
  </si>
  <si>
    <t>CR 18 45 04 CA 13 SEC B NEIVA</t>
  </si>
  <si>
    <t>https://community.secop.gov.co/Public/Tendering/OpportunityDetail/Index?noticeUID=CO1.NTC.6066028&amp;isFromPublicArea=True&amp;isModal=False</t>
  </si>
  <si>
    <t>PRESTACIÓN DE SERVICIOS PROFESIONALES A LA CORPORACIÓN AUTÓNOMA REGIONAL DEL ALTO MAGDALENA – CAM, PARA FAVORECER EL DIALOGO INTERCULTURAL Y ETNICO DE LAS COMUNIDADES PRESENTES EN EL DEPARTAMENTO DEL HUILA, PARA EL ENTENDIMIENTO DE SABERES Y PROMOVER SU PARTICIPACIÓN ACTIVA EN LA CONCERTACIÓN DE ACUERDOS EN PROCESOS DE CONSULTAS PREVIAS PARA LA FORMULACIÓN E IMPLEMENTACIÓN DE PLANES DE ORDENACIÓN DE CUENCAS HIDROGRÁFICAS, DE PLANES DE MANEJO DE ÁREAS PROTEGIDAS, DE PLANES DE ORDENAMIENTO DEL RECURSO HÍDRICO Y DE REGLAMENTACIONES DE USOS Y APROVECHAMIENTOS DE LAS AGUAS SUPERFICIALES</t>
  </si>
  <si>
    <t>LUZ ADRIANA ACEVEDO IDARRAGA</t>
  </si>
  <si>
    <t>CALLE 42 63B 7 CONQUISTADORES Medellín Antioquia</t>
  </si>
  <si>
    <t>https://community.secop.gov.co/Public/Tendering/OpportunityDetail/Index?noticeUID=CO1.NTC.6065334&amp;isFromPublicArea=True&amp;isModal=False</t>
  </si>
  <si>
    <t>317</t>
  </si>
  <si>
    <t>CD-289-CAM-2024</t>
  </si>
  <si>
    <t>PRESTACIÓN DE SERVICIOS PROFESIONALES A LA DIRECCIÓN TERRITORIAL NORTE DE LA CAM EN EL DESARROLLO DE ACTIVIDADES DE SEGUIMIENTO A LAS CONCESIONES DE AGUA SUPERFICIAL, ASÍ COMO LA VERIFICACIÓN DE ASUNTOS ASOCIADOS AL RECURSO HÍDRICO PARA EL CUMPLIMIENTO DEL ÍNDICE DE EVALUACIÓN Y DESEMPEÑO INSTITUCIONAL – IEDI VIGENCIA 2024, EN CUMPLIMIENTO DE LA POLÍTICA NACIONAL PARA LA GESTIÓN INTEGRAL DEL RECURSO HÍDRICO</t>
  </si>
  <si>
    <t>Calle 47 No 19ª-39 Piso 2 Neiva (Huila)</t>
  </si>
  <si>
    <t>https://community.secop.gov.co/Public/Tendering/OpportunityDetail/Index?noticeUID=CO1.NTC.6072157&amp;isFromPublicArea=True&amp;isModal=False</t>
  </si>
  <si>
    <t>juansebastianrojas66@gmail.com</t>
  </si>
  <si>
    <t>318</t>
  </si>
  <si>
    <t>319</t>
  </si>
  <si>
    <t>CD-287-CAM-2024</t>
  </si>
  <si>
    <t>CL 22 1 A 07 Neiva – Huila</t>
  </si>
  <si>
    <t>https://community.secop.gov.co/Public/Tendering/OpportunityDetail/Index?noticeUID=CO1.NTC.6071313&amp;isFromPublicArea=True&amp;isModal=False</t>
  </si>
  <si>
    <t>vcamposbasto@gmail.com</t>
  </si>
  <si>
    <t>CD-288-CAM-2024</t>
  </si>
  <si>
    <t xml:space="preserve">PRESTACION DE SERVICIOS PROFESIONALES </t>
  </si>
  <si>
    <t>PRESTACIÓN DE SERVICIOS PROFESIONALES PARA APOYAR EL SEGUIMIENTO Y FORTALECIMIENTO DE LAS ACTIVIDADES QUE DESARROLLAN LAS ORGANIZACIONES AMBIENTALES CARACTERIZADAS POR LA CAM EN EL SUR Y OCCIDENTE DEL HUILA</t>
  </si>
  <si>
    <t>JOSE GABRIEL CHAVARRO PEÑA</t>
  </si>
  <si>
    <t>CALLE 7 1 A 39 Pitalito- Huila</t>
  </si>
  <si>
    <t>https://community.secop.gov.co/Public/Tendering/OpportunityDetail/Index?noticeUID=CO1.NTC.6071231&amp;isFromPublicArea=True&amp;isModal=False</t>
  </si>
  <si>
    <t>GI132320832080115509832080062.3.2.02.02.008 Servicios prestados a las empresas y servicios de producción FUENTE 11004: PARTICIPACION AMBIENTAL PREDIAL $37,019,836.00</t>
  </si>
  <si>
    <t>jgchavarro@gmail.com</t>
  </si>
  <si>
    <t>GI132320132010310902032010252.3.2.02.02.008 Servicios prestados a las empresas y servicios de producción FUENTE 12001: OTROS PROPIOS EVALUACION LICENCIAS $8,097,461.00/ GI132320132010311002232010222.3.2.02.02.008 Servicios prestados a las empresas y servicios de producción FUENTE 12001: OTROS PROPIOS EVALUACION LICENCIAS $18,219,287.00</t>
  </si>
  <si>
    <t>CD-290-CAM-2024</t>
  </si>
  <si>
    <t>6 M Y 15 D SIN SUPERAR EL 30/12/2024</t>
  </si>
  <si>
    <t>CL 3 D Sur 2E 63 Pitalito</t>
  </si>
  <si>
    <t>https://community.secop.gov.co/Public/Tendering/OpportunityDetail/Index?noticeUID=CO1.NTC.6072304&amp;isFromPublicArea=True&amp;isModal=False</t>
  </si>
  <si>
    <t>jrchcam@gmail.com</t>
  </si>
  <si>
    <t>CD-292-CAM-2024</t>
  </si>
  <si>
    <t>gabrielgil1394@gmail.com</t>
  </si>
  <si>
    <t>https://community.secop.gov.co/Public/Tendering/OpportunityDetail/Index?noticeUID=CO1.NTC.6083129&amp;isFromPublicArea=True&amp;isModal=False</t>
  </si>
  <si>
    <t>PRESTAR LOS SERVICIOS DE APOYO A LA SUBDIRECCIÓN DE GESTIÓN AMBIENTAL DE LA CORPORACIÓN AUTÓNOMA REGIONAL DEL ALTO MAGDALENA – CAM, COMO GESTOR LOCAL PARA LA EJECUCIÓN DEL PLAN DE MANEJO AMBIENTAL DEL ÁREA PROTEGIDA “PARQUE NATURAL REGIONAL – PNR EL DORADO”, ESPECIALMENTE EN LOS MUNICIPIOS DE LA ARGENTINA Y LA PLATA, A TRAVÉS DE ACTIVIDADES DE ACOMPAÑAMIENTO COMUNITARIO, EDUCACIÓN AMBIENTAL Y SEGUIMIENTO, EN SU INTERIOR Y EN SU ZONA CIRCUNDANTE</t>
  </si>
  <si>
    <t>GABRIEL SANTIAGO GIL MENESES</t>
  </si>
  <si>
    <t>Calle 5A No 13-21 La Plata (Huila)</t>
  </si>
  <si>
    <t>CD-295-CAM-2024</t>
  </si>
  <si>
    <t>camilabelenom34@gmail.com</t>
  </si>
  <si>
    <t>https://community.secop.gov.co/Public/Tendering/OpportunityDetail/Index?noticeUID=CO1.NTC.6087231&amp;isFromPublicArea=True&amp;isModal=False</t>
  </si>
  <si>
    <t>CD-291-CAM-2024</t>
  </si>
  <si>
    <t>PRESTACIÓN DE SERVICIOS DE APOYO A LA SUBDIRECCIÓN DE GESTIÓN AMBIENTAL DE LA CORPORACIÓN AUTÓNOMA REGIONAL DEL ALTO MAGDALENA – CAM, COMO GESTOR LOCAL PARA LA EJECUCIÓN DEL PLAN DE MANEJO AMBIENTAL DEL ÁREA PROTEGIDA REGIONAL “DISTRITO REGIONAL DE MANEJO INTEGRADO - DRMI CERRO BANDERAS OJO BLANCO”, EN LOS MUNICIPIOS DE SU JURISDICCION, ESPECIALMENTE EN TERUEL E IQUIRA, A TRAVÉS DE ACTIVIDADES DE ACOMPAÑAMIENTO COMUNITARIO, EDUCACION AMBIENTAL Y SEGUIMIENTO, EN SU INTERIOR Y EN SU ZONA CIRCUNDANTE</t>
  </si>
  <si>
    <t>YILANDER CHANTRE RIASCOS</t>
  </si>
  <si>
    <t>Rio Negro Iquira (Huila)</t>
  </si>
  <si>
    <t>Desde la suscripción del acta de inicio hasta el 31 de diciembre de 2024 o hasta que se agote el presupuesto asignado</t>
  </si>
  <si>
    <t xml:space="preserve">FECHA RADICACION POLIZA </t>
  </si>
  <si>
    <t>06/05/2024 18:00 PM</t>
  </si>
  <si>
    <t>https://community.secop.gov.co/Public/Tendering/OpportunityDetail/Index?noticeUID=CO1.NTC.6082698&amp;isFromPublicArea=True&amp;isModal=False</t>
  </si>
  <si>
    <t>YILANDERCH@GMAIL.COM</t>
  </si>
  <si>
    <t>CD-293-CAM-2024</t>
  </si>
  <si>
    <t>angela96op@gmail.com</t>
  </si>
  <si>
    <t>PRESTACIÓN DE APOYO A LA SUBDIRECCIÓN DE GESTIÓN AMBIENTAL DE LA CORPORACIÓN AUTÓNOMA REGIONAL DEL ALTO MAGDALENA – CAM, COMO GESTOR LOCAL PARA LA EJECUCIÓN DEL PLAN DE MANEJO AMBIENTAL DEL ÁREA PROTEGIDA REGIONAL “DISTRITO REGIONAL DE MANEJO INTEGRADO - DRMI SERRANIA DE MINAS”, EN LOS MUNICIPIOS DE SU JURISDICCION, ESPECIALMENTE EN LA ARGENTINA, LA PLATA Y OPORAPA, A TRAVÉS DE ACTIVIDADES DE ACOMPAÑAMIENTO COMUNITARIO, EDUCACIÓN AMBIENTAL Y SEGUIMIENTO, EN SU INTERIOR Y EN SU ZONA CIRCUNDANTE</t>
  </si>
  <si>
    <t>ANGELA DANIELA ORTIZ PARRA</t>
  </si>
  <si>
    <t>CARRERA 6 3 23 SUR 9 La Plata- Huila</t>
  </si>
  <si>
    <t>https://community.secop.gov.co/Public/Tendering/OpportunityDetail/Index?noticeUID=CO1.NTC.6086934&amp;isFromPublicArea=True&amp;isModal=False</t>
  </si>
  <si>
    <t>CD-294-CAM-2024</t>
  </si>
  <si>
    <t>CONTRATO DE PRESTACIÓN DE SERVICIOS PROFESIONALES, BRINDADO APOYO A LA SUBDIRECCIÓN DE GESTIÓN AMBIENTAL, CONSISTENTE EN EL DESARROLLO DE ACTIVIDADES DE CAMPO QUE INVOLUCREN ASISTENCIA TÉCNICA, SEGUIMIENTO, CAPACITACIÓN Y RECOMENDACIÓN A LOS SISTEMAS MODULARES DE TRATAMIENTO DE AGUAS MIELES (SMTA) INSTALADOS EN LAS ÁREAS PROTEGIDAS, PMAM Y POMCA EN EL DEPARTAMENTO DEL HUILA</t>
  </si>
  <si>
    <t>ALDEMAR GUZMAN VARGAS</t>
  </si>
  <si>
    <t>CR 12 a e 19 23 La Plata-(H)</t>
  </si>
  <si>
    <t>https://community.secop.gov.co/Public/Tendering/OpportunityDetail/Index?noticeUID=CO1.NTC.6086892&amp;isFromPublicArea=True&amp;isModal=False</t>
  </si>
  <si>
    <t>aldemarguzmanvargas54@gmail.com</t>
  </si>
  <si>
    <t>GI132320332030113606832030472.3.2.02.02.008 Servicios prestados a las empresas y servicios de producción FUENTE 13001: TRANSF. SECTOR ELECTRICO VIGENCIA $39,536,773.00</t>
  </si>
  <si>
    <t>gimena1905@gmail.com</t>
  </si>
  <si>
    <t>gerencia@esmlogistica.com</t>
  </si>
  <si>
    <t>ja.gomez_2019-1@corhuila.edu.co</t>
  </si>
  <si>
    <t>PRESTACIÓN DE SERVICIOS PROFESIONALES A LA DIRECCIÓN TERRITORIAL NORTE DE LA CAM, EN EL DESARROLLO DE ACTIVIDADES DE EVALUACION, CONTROL Y SEGUIMIENTO A LOS PERMISOS, CONCESIONES Y AUTORIZACIONES AMBIENTALES; Y ACOMPAÑAMIENTO EN LOS OPERATIVOS DE MONITOREO Y CONTROL A FUENTES MÓVILES, EN EL MARCO DEL PROYECTO DE CONTROL Y VIGLANCIA AL DESARROLLO SECTORIAL SOSTENIBLE</t>
  </si>
  <si>
    <t>7 M SIN SUPERAR EL 31/12/204</t>
  </si>
  <si>
    <t>MARIA CAMILA BELEÑO MANRIQUE</t>
  </si>
  <si>
    <t>Calle 10 No 11-55 Neiva (Huila)</t>
  </si>
  <si>
    <t>GI132320132010310701832010262.3.2.02.02.008 Servicios prestados a las empresas y servicios de producción FUENTE 13001: TRANSF. SECTOR ELECTRICO VIGENCIA $5,443,737.00/ GI132320132010310902032010252.3.2.02.02.008 Servicios prestados a las empresas y servicios de producción FUENTE 13001: TRANSF. SECTOR ELECTRICO VIGENCIA $3,959,818.00/ GI132320132010311102432010082.3.2.02.02.008 Servicios prestados a las empresas y servicios de producción FUENTE 13001: TRANSF. SECTOR ELECTRICO VIGENCIA $10,000,000.00/ GI132320332030214207632030452.3.2.02.02.008 Servicios prestados a las empresas y servicios de producción FUENTE 13001: TRANSF. SECTOR ELECTRICO VIGENCIA $7,761,422.00</t>
  </si>
  <si>
    <t>SRCA-DTN</t>
  </si>
  <si>
    <t>dfcs01@hotmail.com</t>
  </si>
  <si>
    <t>hacienda@garzon-huila.gov.co</t>
  </si>
  <si>
    <t>cahs432021@gmail.com</t>
  </si>
  <si>
    <t>SRCA-DTO</t>
  </si>
  <si>
    <t>abgdalejora@gmail.com</t>
  </si>
  <si>
    <t>SGA-CEIBAS</t>
  </si>
  <si>
    <t>camiloandrescharryamaya@gmail.com</t>
  </si>
  <si>
    <t>inagroecologo@gmail.com</t>
  </si>
  <si>
    <t>jhonybetancourthtoro@hotmail.com</t>
  </si>
  <si>
    <t>karenvalencia03@hotmail.com</t>
  </si>
  <si>
    <t>ADQUISICIÓN DE UN (1) VEHÍCULO TIPO CAMIONETA PARA LA DIRECCIÓN GENERAL DE LA CORPORACIÓN AUTÓNOMA REGIONAL DEL ALTO MAGDALENA CAM PARA EL CUMPLIMIENTO DE SUS OBLIGACIONES LEGALES, DE ACUERDO CON LAS ESPECIFICACIONES TECNICAS SEÑALADAS POR LA ENTIDAD</t>
  </si>
  <si>
    <t>GA2.1.2.01.01.003.07.01 """Vehículos automotores, remolques y semirremolques- y sus partes, piezas y accesorios """ FUENTE 15004: MULTAS VIGENCIA $257,802,045.00/ GA2.1.2.01.01.003.07.01 """Vehículos automotores, remolques y semirremolques- y sus partes, iezas y accesorios """ FUENTE 11003: SOBRETASA AMBIENTAL $67,493,955.00</t>
  </si>
  <si>
    <t>128240</t>
  </si>
  <si>
    <t>jhonatan.ruiz93@gmail.com</t>
  </si>
  <si>
    <t>edwfersua89@gmail.com</t>
  </si>
  <si>
    <t>maria052@gmail.com</t>
  </si>
  <si>
    <t>anfesube54@hotmail.com</t>
  </si>
  <si>
    <t>lauracardoso752@gmail.com</t>
  </si>
  <si>
    <t>claudiajaneth07@gmail.com</t>
  </si>
  <si>
    <t>dannapizarrob21@gmail.com</t>
  </si>
  <si>
    <t>mpaulaamaya94@gmail.com</t>
  </si>
  <si>
    <t>jessikquesada@gmail.com</t>
  </si>
  <si>
    <t>anturicamila23@gmail.com</t>
  </si>
  <si>
    <t>karenacevedo233@hotmail.com</t>
  </si>
  <si>
    <t>SRCA-DTC</t>
  </si>
  <si>
    <t>LAURAC.RFACUNDO@esap.edu.co</t>
  </si>
  <si>
    <t>carmon190892@gmail.com</t>
  </si>
  <si>
    <t>ska_pad2@hotmail.com</t>
  </si>
  <si>
    <t>isandovalroja@gmail.com</t>
  </si>
  <si>
    <t>llsuarezcam@gmail.com</t>
  </si>
  <si>
    <t>SCUGAL-CONSULTORLEGAL@HOTMAIL.COM</t>
  </si>
  <si>
    <t>2024000569/2024000570</t>
  </si>
  <si>
    <t>320</t>
  </si>
  <si>
    <t>GI132320332030214007232030022.3.2.02.02.008 Servicios prestados a las empresas y servicios de producción FUENTE 13001: TRANSF. SECTOR ELECTRICO VIGENCIA $7,028,000.00/ GI132320332030214107332030022.3.2.02.02.008 Servicios prestados a las empresas y servicios de producción FUENTE 13001: TRANSF. SECTOR ELECTRICO VIGENCIA $7,028,000.00/GI132320232020112304132020082.3.2.02.02.008 Servicios prestados a las empresas y servicios de producción FUENTE 13001: TRANSF. SECTOR ELECTRICO VIGENCIA $10,040,000.00/ CERTIFICADO DIRECTOR ENCARGO FIDUCIARIO CAM – PLAN DE ORDENAMIENTO Y MANEJO DE LA CUENCA HIDROGRAFICA DEL RÍO LAS CEIBAS EN EL MUNICIPIO DE NEIVA – FIDUCIARIA POPULAR S.A, con recursos disponibles por valor DE VEINTE
MILLONES OCHENTA MIL PESOS ($20.080.000) M/CTE, incluido 4 X mil, fuente TSE</t>
  </si>
  <si>
    <t xml:space="preserve"> 2024000025/2024000825/2024000826</t>
  </si>
  <si>
    <t>CD-296-CAM-2024</t>
  </si>
  <si>
    <t>PRESTACIÓN DE SERVICIOS PROFESIONALES A LA CORPORACIÓN AUTÓNOMA REGIONAL DEL ALTO MAGDALENA, EN EL DESARROLLO DE ACTIVIDADES DE ATENCIÓN Y SEGUIMIENTO AMBIENTAL A PROYECTOS LICENCIADOS POR LA ENTIDAD, VERIFICACIÓN Y CONTROL DE ACTIVIDADES DE MANERA ILÍCITA, EVALUACIÓN CARTOGRÁFICA DE ÁREAS AFECTADAS POR INCENDIOS FORESTALES Y LOS PLANES DE SILVICULTURA URBANA, ATENCIÓN DE PQRS Y ACTUALIZACIÓN Y MANEJO DE EXPEDIENTES RELACIONADOS CON EL OBJETO DEL CONTRATO</t>
  </si>
  <si>
    <t>Carrera 5 No 8-73 Hobo (Huila)</t>
  </si>
  <si>
    <t>https://community.secop.gov.co/Public/Tendering/OpportunityDetail/Index?noticeUID=CO1.NTC.6091243&amp;isFromPublicArea=True&amp;isModal=False</t>
  </si>
  <si>
    <t>GI132320132010310701832010262.3.2.02.02.008 Servicios prestados a las empresas y servicios de producción FUENTE 15003: TASAS APROV. FORESTAL $10,170,721.00/ GI132320232020212805332020122.3.2.02.02.008 Servicios prestados a las empresas y servicios de producción FUENTE 15003: TASAS APROV. FORESTAL $30,512,162.00</t>
  </si>
  <si>
    <t>secretariadeplaneacion@hobo-huila.gov.co</t>
  </si>
  <si>
    <t>LIBARDO NELSON MUÑOZ SALAZAR/OSIRIS PERALTA ARDILA</t>
  </si>
  <si>
    <t>faiverhoyospe@gmail.com</t>
  </si>
  <si>
    <t>321</t>
  </si>
  <si>
    <t>rubyc2409@gmail.com</t>
  </si>
  <si>
    <t>nicolasprietopastrana@gmail.com</t>
  </si>
  <si>
    <t>SRCA-DTS</t>
  </si>
  <si>
    <t>oscher7584@gmail.com</t>
  </si>
  <si>
    <t>calichemedina19@gmail.com</t>
  </si>
  <si>
    <t>gerenciafinanciera@viverotierranegra.com</t>
  </si>
  <si>
    <t>camisalaguti@hotmail.com</t>
  </si>
  <si>
    <t>anyilores28@hotmail.com</t>
  </si>
  <si>
    <t>322</t>
  </si>
  <si>
    <t>323</t>
  </si>
  <si>
    <t>324</t>
  </si>
  <si>
    <t>325</t>
  </si>
  <si>
    <t>326</t>
  </si>
  <si>
    <t>327</t>
  </si>
  <si>
    <t>328</t>
  </si>
  <si>
    <t>329</t>
  </si>
  <si>
    <t>330</t>
  </si>
  <si>
    <t>331</t>
  </si>
  <si>
    <t>LUISA FERNANDA VARGAS</t>
  </si>
  <si>
    <t>2024000806/2024000003</t>
  </si>
  <si>
    <t>NEIDY MERCEDES YUSTRES AMÉZQUITA</t>
  </si>
  <si>
    <t>ALBORAUTOS SAS</t>
  </si>
  <si>
    <t>CALLE 134 A#45-95</t>
  </si>
  <si>
    <t>MIGUEL JOSE GOMEZ RIVERA</t>
  </si>
  <si>
    <t>DANIEL FERNANDO ARDILA FERRO</t>
  </si>
  <si>
    <t>CD-297-CAM-2024</t>
  </si>
  <si>
    <t>PRESTACIÓN DE SERVICIOS PROFESIONALES A LA CORPORACION AUTONOMA REGIONAL DEL ALTO MAGDALENA - CAM, APOYANDO EL SEGUIMIENTO A LOS PROYECTOS REFERENTES A LA IMPLEMENTACIÓN DE POMCAS Y PMAM APROBADOS POR LA CORPORACIÓN, ESTAURACIÓN ACTIVA Y PASIVA, RECUPERACIÓN DE SUELOS DEGRADADOS, A EJECUTAR EN LA VIGENCIA 2024</t>
  </si>
  <si>
    <t>7 M 15 D SIN SUPERAR EL 30/12/2024</t>
  </si>
  <si>
    <t>JOSE ALFREDO PERDOMO MORALES</t>
  </si>
  <si>
    <t xml:space="preserve"> Carrera 6 No 15-45 Campoalegre (Huila)</t>
  </si>
  <si>
    <t>https://community.secop.gov.co/Public/Tendering/OpportunityDetail/Index?noticeUID=CO1.NTC.6099748&amp;isFromPublicArea=True&amp;isModal=False</t>
  </si>
  <si>
    <t>GI132320232020313206232020062.3.2.02.02.008 Servicios prestados a las empresas y servicios de producción FUENTE 13001: TRANSF. SECTOR ELECTRICO VIGENCIA $38,139,887.00</t>
  </si>
  <si>
    <t>peter.0314@hotmail.com</t>
  </si>
  <si>
    <t>CD-299-CAM-2024</t>
  </si>
  <si>
    <t>https://community.secop.gov.co/Public/Tendering/OpportunityDetail/Index?noticeUID=CO1.NTC.6107994&amp;isFromPublicArea=True&amp;isModal=False</t>
  </si>
  <si>
    <t>PRESTAR LOS SERVICIOS PROFESIONALES PARA BRINDAR APOYO JURÍDICO A LA DIRECCIÓN TERRITORIAL SUR DE LA CORPORACIÓN AUTÓNOMA REGIONAL DEL ALTO MAGDALENA - CAM, EN EL TRÁMITE E IMPULSO DE LOS PROCESOS SANCIONATORIOS AMBIENTALES ACTIVOS, CONFORME LO ESTABLECE LA LEY 1333 DE 2009, Y DEMÁS NORMAS COMPLEMENTARIAS VIGENTES; EN EL MARCO DEL PROYECTO 320103: CONTROL Y VIGILANCIA AL DESARROLLO SECTORIAL SOSTENIBLE</t>
  </si>
  <si>
    <t>6 M 15 D SIN SUPERAR EL 30/12/2024</t>
  </si>
  <si>
    <t>ADRIANA HERNANDEZ URQUINA</t>
  </si>
  <si>
    <t>Carrera 1ª No 17-50 Sur Pitalito (Huila)</t>
  </si>
  <si>
    <t>ahernandezucam@gmail.com</t>
  </si>
  <si>
    <t>CD-298-CAM-2024</t>
  </si>
  <si>
    <t>https://community.secop.gov.co/Public/Tendering/OpportunityDetail/Index?noticeUID=CO1.NTC.6105311&amp;isFromPublicArea=True&amp;isModal=False</t>
  </si>
  <si>
    <t>GI132320132010310701832010262.3.2.02.02.008 Servicios prestados a las empresas y servicios de producción FUENTE 15003: TASAS APROV. FORESTAL $15,441,520.00/ GI132320132010310902032010252.3.2.02.02.008 Servicios prestados a las empresas y servicios de 
producción FUENTE 15003: TASAS APROV. FORESTAL $7,048,080.00</t>
  </si>
  <si>
    <t>PRESTACIÓN DE SERVICIOS DE APOYO A LA CORPORACIÓN AUTÓNOMA REGIONAL DEL ALTO MAGDALENA (CAM), EN LA ATENCIÓN, EVALUACIÓN Y SEGUIMIENTO A LOS TRÁMITES DE LAS DIFERENTES CLASES DE APROVECHAMIENTO FORESTAL, LIBRO DE OPERACIONES, REGISTRO DE PLANTACIONES FORESTALES, EN JURISDICCIÓN DE LA DIRECCIÓN TERRITORIAL SUR</t>
  </si>
  <si>
    <t>SANDRA CAMILA NARVAEZ HOYOS</t>
  </si>
  <si>
    <t>Torre 13 Apart. 202 Lara Bonilla Pitalito (Huila)</t>
  </si>
  <si>
    <t>Saminaho317@gmail.com</t>
  </si>
  <si>
    <t>CD-300-CAM-2024</t>
  </si>
  <si>
    <t>PRESTACIÓN DE SERVICIOS PROFESIONALES EN EL COMPONENTE DE LOS SISTEMAS DE INFORMACIÓN GEOGRÁFICA DE LA SUBDIRECCIÓN DE PLANEACIÓN Y ORDENAMIENTO TERRITORIAL DE LA CORPORACIÓN AUTÓNOMA REGIONAL DEL ALTO MAGDALENA – CAM</t>
  </si>
  <si>
    <t>VERONICA OSORIO GOMEZ</t>
  </si>
  <si>
    <t xml:space="preserve"> CR 15 23 A 41 SUR TO 2 AP 705 CONJ MULTICENTRO Neiva- Huila</t>
  </si>
  <si>
    <t>https://community.secop.gov.co/Public/Tendering/OpportunityDetail/Index?noticeUID=CO1.NTC.6109377&amp;isFromPublicArea=True&amp;isModal=False</t>
  </si>
  <si>
    <t xml:space="preserve">GI132329932990115710532990602.3.2.02.02.008 Servicios prestados a las empresas y servicios de producción FUENTE 11004: PARTICIPACION AMBIENTAL PREDIAL $34,537,600.00
</t>
  </si>
  <si>
    <t>veronica.osoriog31@gmail.com</t>
  </si>
  <si>
    <t>CD-301-CAM-2024</t>
  </si>
  <si>
    <t>malejitadiaz-30@hotmail.com</t>
  </si>
  <si>
    <t>PRESTACIÓN DE SERVICIOS PROFESIONALES PARA LA ARTICULACIÓN OPERATIVA DE ACCIONES REALIZADAS POR LA CORPORACIÓN AUTÓNOMA REGIONAL DEL ALTO MAGDALENA – CAM, EN EL MARCO DE LOS ECOSISTEMAS COMPARTIDOS DEL SISTEMA REGIONAL DE ÁREAS PROTEGIDAS DEL MACIZO - SIRAP MACIZO Y DE LA COMISIÓN CONJUNTA DEL CORREDOR DE ECOSISTEMAS ESTRATÉGICOS DE LA REGIÓN CENTRAL DE LA CORDILLERA ORIENTAL – CEERCCO, ASI COMO PARA LA ARTICULACION DE ACCIONES QUE CONLLEVEN A LA
CONFORMACION DEL SISTEMA DEPARTAMENTAL DE AREAS PROTEGIDAS – SIDAP HUILA</t>
  </si>
  <si>
    <t>MAIRA ALEJANDRA DIAZ CERQUERA</t>
  </si>
  <si>
    <t xml:space="preserve">Calle 7 No. 4ª-26 Villa Los Tamas Rivera (Huila)
</t>
  </si>
  <si>
    <t>https://community.secop.gov.co/Public/Tendering/OpportunityDetail/Index?noticeUID=CO1.NTC.6109725&amp;isFromPublicArea=True&amp;isModal=False</t>
  </si>
  <si>
    <t>GI132320232020111803532020082.3.2.02.02.008 Servicios prestados a las empresas y servicios de producción FUENTE 13001: TRANSF. SECTOR ELECTRICO VIGENCIA $33,943,908.00</t>
  </si>
  <si>
    <t>CD-302-CAM-2024</t>
  </si>
  <si>
    <t>PRESTACIÓN DE SERVICIOS DE APOYO A LA SUBDIRECCIÓN DE GESTIÓN AMBIENTAL DE LA CORPORACIÓN AUTÓNOMA REGIONAL DEL ALTO MAGDALENA – CAM, COMO GESTOR LOCAL PARA LA EJECUCIÓN DEL PLAN DE MANEJO AMBIENTAL DEL ÁREA PROTEGIDA REGIONAL “DISTRITO REGIONAL DE MANEJO INTEGRADO – DRMI SERRANIA DE MINAS”, ESPECIALMENTE EN LOS MUNICIPIOS DE TARQUI Y PITAL, A TRAVÉS DE ACTIVIDADES DE ACOMPAÑAMIENTO COMUNITARIO, EDUCACION AMBIENTAL Y SEGUIMIENTO, EN SU INTERIOR Y EN SU ZONA CIRCUNDANTE.</t>
  </si>
  <si>
    <t>LAURA VALENZUELA MOLINA</t>
  </si>
  <si>
    <t>Vereda La Esperanza Oporapa (Huila)</t>
  </si>
  <si>
    <t>https://community.secop.gov.co/Public/Tendering/OpportunityDetail/Index?noticeUID=CO1.NTC.6118529&amp;isFromPublicArea=True&amp;isModal=False</t>
  </si>
  <si>
    <t>lvalenzuelam2508@gmail.com</t>
  </si>
  <si>
    <t>CD-303-CAM-2024</t>
  </si>
  <si>
    <t>SERVICIOS POSTALES A LA CORPORACIÓN AUTÓNOMA REGIONAL DEL ALTO MAGDALENA, EN LOS SERVICIOS CORRESPONDENCIA DE NIVEL NACIONAL.</t>
  </si>
  <si>
    <t>Dg 25G 95A 55 Bogotá</t>
  </si>
  <si>
    <t>comercial.licitaciones@4-72.com.co</t>
  </si>
  <si>
    <t>https://community.secop.gov.co/Public/Tendering/OpportunityDetail/Index?noticeUID=CO1.NTC.6118694&amp;isFromPublicArea=True&amp;isModal=False</t>
  </si>
  <si>
    <t xml:space="preserve">GA2.1.2.02.02.006 Servicios de alojamiento- servicios de suministro de comidas y bebidas- servicios de transporte- y servicios de distribución de electricidad, gas y agua FUENTE 11004: PARTICIPACION AMBIENTAL PREDIAL $75,300,000.00
</t>
  </si>
  <si>
    <t>PAOLA ANDREA BERMUDEZ SANDINO</t>
  </si>
  <si>
    <t>laurisoperoja@hotmaul.com</t>
  </si>
  <si>
    <t>miryon34@gmail.com</t>
  </si>
  <si>
    <t>quinteroandres82@gmail.com</t>
  </si>
  <si>
    <t>cartera@lanacion.com.co</t>
  </si>
  <si>
    <t>william.portela@fac.mil.co</t>
  </si>
  <si>
    <t>COMANDO AÉREO DE COMBATE NO. 4 DE LA FUERZA AEREA COLOMBIANA</t>
  </si>
  <si>
    <t xml:space="preserve">CO-TOL-73449 - Melgar </t>
  </si>
  <si>
    <t>332</t>
  </si>
  <si>
    <t>333</t>
  </si>
  <si>
    <t>334</t>
  </si>
  <si>
    <t>335</t>
  </si>
  <si>
    <t>336</t>
  </si>
  <si>
    <t>337</t>
  </si>
  <si>
    <t>338</t>
  </si>
  <si>
    <t>339</t>
  </si>
  <si>
    <t>340</t>
  </si>
  <si>
    <t>341</t>
  </si>
  <si>
    <t>342</t>
  </si>
  <si>
    <t>343</t>
  </si>
  <si>
    <t>344</t>
  </si>
  <si>
    <t>345</t>
  </si>
  <si>
    <t>346</t>
  </si>
  <si>
    <t>347</t>
  </si>
  <si>
    <t>348</t>
  </si>
  <si>
    <t>349</t>
  </si>
  <si>
    <t>350</t>
  </si>
  <si>
    <t>libardoandresgaita@gmail.com</t>
  </si>
  <si>
    <t>cruz.ospina@hotmail.com</t>
  </si>
  <si>
    <t>SA-SI-008-CAM-2024</t>
  </si>
  <si>
    <t>PRESTAR LOS SERVICIOS DE APOYO LOGISTICO Y OPERATIVO PARA LA EJECUCION DE ACTIVIDADES RECREATIVAS, DEPORTIVAS Y CULTURALES PARA LOS SERVIDORES DE LA CORPORACIÓN AUTÓNOMA REGIONAL DEL ALTO MAGDALENA CAM CONFORME A LO ESTABLECIDO EN EL PLAN INSTITUCIONAL DE BIENESTAR E INCENTIVOS VIGENCIA 2024</t>
  </si>
  <si>
    <t>UNION TEMPORAL BIENESTAR 2024/PAOLA ANDREA GALINDO VARGAS</t>
  </si>
  <si>
    <t>Calle 20ª 44ª-15 Laureles II – Neiva (H)</t>
  </si>
  <si>
    <t>9 M SIN SUPERAR EL 31/12/2024</t>
  </si>
  <si>
    <t>ssagal7678@gmail.com</t>
  </si>
  <si>
    <t>https://community.secop.gov.co/Public/Tendering/OpportunityDetail/Index?noticeUID=CO1.NTC.6002442&amp;isFromPublicArea=True&amp;isModal=False</t>
  </si>
  <si>
    <t>CD-305-CAM-2024</t>
  </si>
  <si>
    <t>PRESTACIÓN DE SERVICIOS PROFESIONALES A LA DIRECCIÓN TERRITORIAL SUR EN EL ACOMPAÑAMIENTO Y DESARROLLO DE ACTIVIDADES DE ATENCIÓN, EVALUACIÓN Y/O SEGUIMIENTO A LICENCIAS, PERMISOS, AUTORIZACIONES AMBIENTALES, ASÍ COMO EN LOS PROCESOS RELACIONADOS CON RESIDUOS DE CONSTRUCCIÓN Y DEMOLICIÓN – RCD Y EN LA ATENCIÓN DE DENUNCIAS</t>
  </si>
  <si>
    <t>CARRERA 2E 9 28 SUR TORRES DE ALAMAGUER, TORRE 3 APTO 201 Pitalito- Huila</t>
  </si>
  <si>
    <t>https://community.secop.gov.co/Public/Tendering/OpportunityDetail/Index?noticeUID=CO1.NTC.6123419&amp;isFromPublicArea=True&amp;isModal=False</t>
  </si>
  <si>
    <t>lfvargas578@misena.edu.co</t>
  </si>
  <si>
    <t xml:space="preserve">GI132320132010310701832010262.3.2.02.02.008 Servicios prestados a las empresas y servicios de producción FUENTE 13001: TRANSF. SECTOR ELECTRICO VIGENCIA $7,211,774.00/GI132320132010311402932010262.3.2.02.02.008 Servicios prestados a las empresas y servicios de producción FUENTE 13001: TRANSF. SECTOR ELECTRICO VIGENCIA $6,792,160.00/ GI132320132010311402932010262.3.2.02.02.008 Servicios prestados a las empresas y servicios de producción FUENTE 11003: SOBRETASA AMBIENTAL/ GI132320132010311402932010262.3.2.02.02.008 Servicios prestados a las empresas y servicios de producción FUENTE 20009: RENDIMIENTOS SOBRETASA PREDIAL $643,295.00/ GI132320132010311402932010262.3.2.02.02.008 Servicios prestados a las empresas y servicios de producción FUENTE 11004: PARTICIPACION AMBIENTAL PREDIAL $764,671.00/ GI132320232020212705032020072.3.2.02.02.008 Servicios prestados a las empresas y servicios de producción FUENTE 13001: TRANSF. SECTOR ELECTRICO VIGENCIA $14,502,362.00
</t>
  </si>
  <si>
    <t>CD-306-CAM-2024</t>
  </si>
  <si>
    <t>PRESTACIÓN DE SERVICIOS DE APOYO A LA SUBDIRECCIÓN DE GESTIÓN AMBIENTAL DE LA CORPORACIÓN AUTÓNOMA REGIONAL DEL ALTO MAGDALENA – CAM, COMO GESTOR LOCAL PARA LA EJECUCIÓN DEL PLAN DE MANEJO AMBIENTAL DEL ÁREA PROTEGIDA REGIONAL “DISTRITO REGIONAL DE MANEJO INTEGRADO - DRMI CERRO BANDERAS OJO BLANCO”, EN LOS MUNICIPIOS DE SU JURISDICCION, ESPECIALMENTE EN SANTA MARIA Y PALERMO, A TRAVÉS DE ACTIVIDADES DE ACOMPAÑAMIENTO COMUNITARIO, EDUCACIÓN AMBIENTAL Y SEGUIMIENTO, EN SU INTERIOR Y EN SU ZONA CIRCUNDANTE</t>
  </si>
  <si>
    <t>EDWIN MAURICIO GARCIA RIVERA</t>
  </si>
  <si>
    <t>Baché Santa María (Huila)</t>
  </si>
  <si>
    <t>https://community.secop.gov.co/Public/Tendering/OpportunityDetail/Index?noticeUID=CO1.NTC.6125535&amp;isFromPublicArea=True&amp;isModal=False</t>
  </si>
  <si>
    <t>GI132320232020112304132020082.3.2.02.02.008 Servicios prestados a las empresas y servicios de producción FUENTE 13001: TRANSF. SECTOR ELECTRICO VIGENCIA $15,724,124.00</t>
  </si>
  <si>
    <t>edwinlafucion@gmail.com</t>
  </si>
  <si>
    <t>CD-304-CAM-2024</t>
  </si>
  <si>
    <t>CONTRATO DE PRESTACIÓN DE SERVICIOS PROFESIONALES PARA PRESTAR APOYO Y ACOMPAÑAMIENTO A LA DIRECCIÓN TERRITORIAL NORTE DE LA CAM EN LAS ACTIVIDADES RELACIONADAS CON EL SEGUIMIENTO A LAS CONCESIONES DE AGUA SUPERFICIAL, ASÍ COMO LA VERIFICACIÓN DE ASUNTOS ASOCIADOS AL RECURSO HÍDRICO PARA EL CUMPLIMIENTO DEL ÍNDICE DE EVALUACIÓN Y DESEMPEÑO INSTITUCIONAL – IEDI VIGENCIA 2024, EN CUMPLIMIENTO DE LA POLÍTICA NACIONAL PARA LA GESTIÓN INTEGRAL DEL
RECURSO HÍDRICO</t>
  </si>
  <si>
    <t>Cl 4c 17 14 Neiva</t>
  </si>
  <si>
    <t>https://community.secop.gov.co/Public/Tendering/OpportunityDetail/Index?noticeUID=CO1.NTC.6122113&amp;isFromPublicArea=True&amp;isModal=False</t>
  </si>
  <si>
    <t>migueljgomezr2204@gmail.com</t>
  </si>
  <si>
    <t>CD-307-CAM-2024</t>
  </si>
  <si>
    <t>CONTRATO DE PRESTACIÓN DE SERVICIOS DE APOYO A LA GESTIÓN A LA CORPORACIÓN AUTÓNOMA REGIONAL DEL ALTO MAGDALENA – CAM, REALIZANDO ASISTENCIA TÉCNICA A LOS PROYECTOS PRODUCTIVOS IMPLEMENTADOS POR LA CORPORACIÓN, ACOMPAÑAMIENTO A LA SUPERVISIÓN EN SEGUIMIENTO A LAS ACTIVIDADES DE RESTAURACIÓN Y PROTECCIÓN DE ECOSISTEMAS ESTRATÉGICOS EN CUENCAS HIDROGRÁFICAS</t>
  </si>
  <si>
    <t>VDA El libertador Gigante</t>
  </si>
  <si>
    <t>https://community.secop.gov.co/Public/Tendering/OpportunityDetail/Index?noticeUID=CO1.NTC.6125844&amp;isFromPublicArea=True&amp;isModal=False</t>
  </si>
  <si>
    <t>GI132320332030113606832030472.3.2.02.02.008 Servicios prestados a las empresas y servicios de producción FUENTE 13001: TRANSF. SECTOR ELECTRICO VIGENCIA $26,275,754.00</t>
  </si>
  <si>
    <t>mundoghoul@gmail.com</t>
  </si>
  <si>
    <t>CD-308-CAM-2024</t>
  </si>
  <si>
    <t>PRESTACIÓN DE SERVICIOS PROFESIONALES COMO ABOGADO DE LA DIRECCIÓN TERRITORIAL CENTRO DE LA CAM, PARA EL SOPORTE LEGAL REQUERIDO EN LOS PROCESOS SANCIONATORIOS, EN LICENCIAS Y PERMISOS AMBIENTALES, EN APLICACIÓN DE LA LEY 1333 DE 2009 Y DEMÁS NORMAS COMPLEMENTARIAS VIGENTES</t>
  </si>
  <si>
    <t>MARIA JOSE SALAZAR SILVA</t>
  </si>
  <si>
    <t>Calle 8B No 8-36 Casa 5 Pitalito (Huila)</t>
  </si>
  <si>
    <t>https://community.secop.gov.co/Public/Tendering/OpportunityDetail/Index?noticeUID=CO1.NTC.6136355&amp;isFromPublicArea=True&amp;isModal=False</t>
  </si>
  <si>
    <t>GI132320132010310902032010252.3.2.02.02.008 Servicios prestados a las empresas y servicios de producción FUENTE 12001: OTROS PROPIOS EVALUACION LICENCIAS $6,697,605.00/ GI132320132010311002232010222.3.2.02.02.008 Servicios prestados a las empresas y servicios de producción FUENTE 12001: OTROS PROPIOS EVALUACION LICENCIAS $21,643,508.00</t>
  </si>
  <si>
    <t>majosasi2699@gmail.com</t>
  </si>
  <si>
    <t>CD-309-CAM-2024</t>
  </si>
  <si>
    <t xml:space="preserve"> PRESTACIÓN DE SERVICIOS PROFESIONALES PARA PRESTAR ACOMPAÑAMIENTO A LA DIRECCIÓN TERRITORIAL NORTE DE LA CAM EN LAS ACTIVIDADES RELACIONADAS CON EL SEGUIMIENTO A LAS CONCESIONES DE AGUA SUPERFICIAL, PERMISOS, AUTORIZACIONES Y ATENCIÓN DENUNCIAS POR INFRACCIONES AMBIENTALES, EN EL CUMPLIMIENTO DEL ÍNDICE DE EVALUACIÓN Y DESEMPEÑO INSTITUCIONAL – IEDI VIGENCIA 2024</t>
  </si>
  <si>
    <t>ELIZABETH VARGAS SALAZAR</t>
  </si>
  <si>
    <t>Carrera 15 No 33-04 Campoalegre (Huila)</t>
  </si>
  <si>
    <t>https://community.secop.gov.co/Public/Tendering/OpportunityDetail/Index?noticeUID=CO1.NTC.6139899&amp;isFromPublicArea=True&amp;isModal=False</t>
  </si>
  <si>
    <t>delizvar.1992@gmail.com</t>
  </si>
  <si>
    <t>GI132320232020212705032020072.3.2.02.02.008 Servicios prestados a las empresas y servicios de producción FUENTE 13001: TRANSF. SECTOR ELECTRICO VIGENCIA $4,805,797.00/ GI132320332030214207632030452.3.2.02.02.008 Servicios prestados a las empresas y servicios de producción FUENTE 13001: TRANSF. SECTOR ELECTRICO VIGENCIA $22,359,180.00</t>
  </si>
  <si>
    <t>CD-310-CAM-2024</t>
  </si>
  <si>
    <t>PRESTACIÓN DE SERVICIOS DE APOYO A LA SECRETARIA GENERAL, EN LA GESTIÓN DOCUMENTAL PARA LA APLICACIÓN DE LOS PROCESOS TÉCNICOS ARCHIVÍSTICOS DE ACUERDO CON LA NORMATIVIDAD VIGENTE, EN LOS ARCHIVOS HISTÓRICO Y CENTRAL DE LA CORPORACIÓN AUTÓNOMA REGIONAL DEL ALTO MAGDALENA CAM</t>
  </si>
  <si>
    <t>ARISTIDES MEDINA OLAYA</t>
  </si>
  <si>
    <t>CL 21 7 B 32 DE NEIVA (H)</t>
  </si>
  <si>
    <t>https://community.secop.gov.co/Public/Tendering/OpportunityDetail/Index?noticeUID=CO1.NTC.6136662&amp;isFromPublicArea=True&amp;isModal=False</t>
  </si>
  <si>
    <t>thiller57@hotmail.com</t>
  </si>
  <si>
    <t>GI132329932990116011032990522.3.2.02.02.008 Servicios prestados a las empresas y servicios de producción FUENTE 11004: PARTICIPACION AMBIENTAL PREDIAL $17,164,384.00</t>
  </si>
  <si>
    <t>CD-311-CAM-2024</t>
  </si>
  <si>
    <t>AUNAR ESFUERZOS TÉCNICOS Y HUMANOS ENTRE LA CORPORACIÓN AUTÓNOMA REGIONAL DEL ALTO MAGDALENA – CAM Y EL MUNICIPIO DE IQUIRA – HUILA, PARA FACILITAR EL CUMPLIMIENTO DE SUS FUNCIONES CON RELACIÓN A LA SALVAGUARDIA, PROTECCIÓN, RECUPERACIÓN, CONSERVACIÓN DE LOS BIENES DE USO PÚBLICO DE PROPIEDAD DEL MUNICIPIO DE IQUIRA QUE EN VIGENCIA DEL CONTRATO REQUIERAN PROTECCIÓN, RECUPERACIÓN Y CONSERVACIÓN, MEDIANTE LA ENTREGA DE LOS PRODUCTOS Y SUBPRODUCTOS MADERABLES DECOMISADOS DEFINITIVAMENTE POR LA CORPORACIÓN</t>
  </si>
  <si>
    <t>alcaldia@iquira-huila.gov.co</t>
  </si>
  <si>
    <t>CO-HUI-41357 - Iquira Departamento: Huila</t>
  </si>
  <si>
    <t>https://community.secop.gov.co/Public/Tendering/OpportunityDetail/Index?noticeUID=CO1.NTC.6142899&amp;isFromPublicArea=True&amp;isModal=False</t>
  </si>
  <si>
    <t>danielacharry92@gmail.com</t>
  </si>
  <si>
    <t>CD-312-CAM-2024</t>
  </si>
  <si>
    <t>DANIELA CHARRY GOMEZ</t>
  </si>
  <si>
    <t>PRESTACIÓN DE SERVICIOS PROFESIONALES COMO ABOGADO ESPECIALIZADO DE LA DIRECCIÓN TERRITORIAL NORTE DE LA CAM, EN LA GESTIÓN DE LOS PROCESOS SANCIONATORIOS AMBIENTALES CATALOGADOS COMO DE ALTO IMPACTO, Y EN EL TRÁMITE DE LOS PROCESOS DE LICENCIAS Y/O PERMISOS AMBIENTALES, CONFORME LO ESTABLECE LEY 1333 DE 2009, EL DECRETO 1076 DE 2015 Y DEMÁS NORMAS COMPLEMENTARIAS VIGENTES</t>
  </si>
  <si>
    <t>Calle 13 #8-35 Neiva - Huila</t>
  </si>
  <si>
    <t>https://community.secop.gov.co/Public/Tendering/OpportunityDetail/Index?noticeUID=CO1.NTC.6148782&amp;isFromPublicArea=True&amp;isModal=False</t>
  </si>
  <si>
    <t xml:space="preserve">GI132320132010310902032010252.3.2.02.02.008 Servicios prestados a las empresas y servicios de producción FUENTE 12001: OTROS PROPIOS EVALUACION LICENCIAS $10,121,826.00/ GI132320132010311002232010222.3.2.02.02.008 Servicios prestados a las empresas y servicios de producción FUENTE 12001: OTROS PROPIOS EVALUACION LICENCIAS $18,219,287.00/ GI132320132010311002232010222.3.2.02.02.008 Servicios prestados a las empresas y servicios de producción FUENTE 18006: CARTERA SOBRETASA PREDIAL $6,206,427.00
</t>
  </si>
  <si>
    <t>a_lejita18@hotmail.com</t>
  </si>
  <si>
    <t>angela2316@outlook.com</t>
  </si>
  <si>
    <t>alejandro1610@hotmail.com</t>
  </si>
  <si>
    <t>fiel@fielsa.com</t>
  </si>
  <si>
    <t>anys-00@hotmail.com</t>
  </si>
  <si>
    <t>SRCA-FAUNA</t>
  </si>
  <si>
    <t>angelamquesadap@gmail.com</t>
  </si>
  <si>
    <t>dianaluna1989@hotmail.com</t>
  </si>
  <si>
    <t>biodilmer@gmail.com</t>
  </si>
  <si>
    <t>agrovetmedical@outlook.com</t>
  </si>
  <si>
    <t>asistencialaw@gmail.com</t>
  </si>
  <si>
    <t>lidavasa30@gmail.com</t>
  </si>
  <si>
    <t>karenriveramartin3010@gmail.com</t>
  </si>
  <si>
    <t>ifrodriguez89@gmail.com</t>
  </si>
  <si>
    <t>juliperdo21@gmail.com</t>
  </si>
  <si>
    <t>jmontealegrecabrera@gmail.com</t>
  </si>
  <si>
    <t>juannunezc@usantotomas.edu.co</t>
  </si>
  <si>
    <t>ceronhair@gmail.com</t>
  </si>
  <si>
    <t>m-gomezc@corhuila.edu.co</t>
  </si>
  <si>
    <t>masa.salazar@hotmail.com</t>
  </si>
  <si>
    <t>niquebamon1@hotmail.com</t>
  </si>
  <si>
    <t>garciavargasdh@gmail.com</t>
  </si>
  <si>
    <t>anyipao-10@hotmail.com</t>
  </si>
  <si>
    <t>juliethalvarado98@hotmail.com</t>
  </si>
  <si>
    <t>alejita.valencia@hotmail.com</t>
  </si>
  <si>
    <t>joaramaya1997@gmail.com</t>
  </si>
  <si>
    <t>alom1712@hotmail.es</t>
  </si>
  <si>
    <t xml:space="preserve">NO TIENE </t>
  </si>
  <si>
    <t>jroserotoro@gmail.com</t>
  </si>
  <si>
    <t>GABY041999@HOTMAIL.COM</t>
  </si>
  <si>
    <t>natalia.velosa@campusucc.edu.co</t>
  </si>
  <si>
    <t>ing.camiloramirezp@gmail.com</t>
  </si>
  <si>
    <t>sergioortizf@hotmail.com</t>
  </si>
  <si>
    <t>licitaciones@sgi.com.co</t>
  </si>
  <si>
    <t>carloshoyos9@hotmail.com</t>
  </si>
  <si>
    <t>maryov85@gmail.com</t>
  </si>
  <si>
    <t>viarhu11@outlook.com</t>
  </si>
  <si>
    <t>and.2908@hotmail.com</t>
  </si>
  <si>
    <t>quintero.lavao2412@gmail.com</t>
  </si>
  <si>
    <t>pipe1@live.com.ar</t>
  </si>
  <si>
    <t>lau915307@outlook.com</t>
  </si>
  <si>
    <t>chavarrodario080@gmail.com</t>
  </si>
  <si>
    <t>aldemar_segura@hotmail.com</t>
  </si>
  <si>
    <t>nrcc2016@hotmail.com</t>
  </si>
  <si>
    <t>aliriogarpa@gmail.com</t>
  </si>
  <si>
    <t>moisesamf72@gmail.com</t>
  </si>
  <si>
    <t>alejofonseca911@gmail.com</t>
  </si>
  <si>
    <t>bibliotecologo.n1@gmail.com</t>
  </si>
  <si>
    <t>juliandavidsalazardiaz@gmail.com</t>
  </si>
  <si>
    <t>karenyuliana300@gmail.com</t>
  </si>
  <si>
    <t>info@cqinversiones.co</t>
  </si>
  <si>
    <t>ACUERDO MACRO CCE-163.III-AMP-2020</t>
  </si>
  <si>
    <t>steca1201@gmail.com</t>
  </si>
  <si>
    <t>perdomoprietoaurelio@gmail.com</t>
  </si>
  <si>
    <t>comercial.admiconport@gmail.com</t>
  </si>
  <si>
    <t>ESKUEPAEZ@OUTLOOK.ES</t>
  </si>
  <si>
    <t>ssalasc@ut.edu.co</t>
  </si>
  <si>
    <t>sergiollanos@esap.edu.co</t>
  </si>
  <si>
    <t>josefredyperdomo1967@gmail.com</t>
  </si>
  <si>
    <t>comercial@tne.com.co</t>
  </si>
  <si>
    <t>oscar_cadenaga@fet.edu.co</t>
  </si>
  <si>
    <t>mariajose766@outlook.es</t>
  </si>
  <si>
    <t>contabilidad.ingeacci@gmail.com</t>
  </si>
  <si>
    <t>gaalja2011@hotmail.com</t>
  </si>
  <si>
    <t>oscarmoraquiceno91@gmail.com</t>
  </si>
  <si>
    <t>lorenati2112@gmail.com</t>
  </si>
  <si>
    <t>U20191178444@usco.edu.co</t>
  </si>
  <si>
    <t>OLIMPOURBANO15@GMAIL.COM</t>
  </si>
  <si>
    <t>efrojasp@ut.edu.co</t>
  </si>
  <si>
    <t>modera-21@hotmail.com</t>
  </si>
  <si>
    <t>hmariapaula931@gmail.com</t>
  </si>
  <si>
    <t>jhonseca29@gmail.com</t>
  </si>
  <si>
    <t>luzadelaperez24@gmail.com</t>
  </si>
  <si>
    <t>nataceron15@gmail.com</t>
  </si>
  <si>
    <t>arlhesvelasco01@yahoo.es</t>
  </si>
  <si>
    <t>comercial3@transportesfsg.com</t>
  </si>
  <si>
    <t>ego200716@gmail.com</t>
  </si>
  <si>
    <t>lejadan15@gmail.com</t>
  </si>
  <si>
    <t>yubericaferdiaz15@hotmail.es</t>
  </si>
  <si>
    <t>consultoriasobando@gmail.com</t>
  </si>
  <si>
    <t>Beatrizelenadiazartunduaga20@gmail.com</t>
  </si>
  <si>
    <t>acevedoidarraga@gmail.com</t>
  </si>
  <si>
    <t>GA2.1.2.02.02.009 Servicios para la comunidad, sociales y personales FUENTE 13001: TRANSF. SECTOR ELECTRICO VIGENCIA $11,301,237.00/ GA2.1.2.02.02.009 Servicios para la comunidad, sociales y personales FUENTE 18007: CARTERA PARTICIPACION AMBIENTAL $169,792,351.00</t>
  </si>
  <si>
    <t>ANGELICA FERNANDA NOGUERA CRUZ</t>
  </si>
  <si>
    <t>ANA MILENA ORTIZ CRUZ</t>
  </si>
  <si>
    <t>JESSICA ALEJANDRA BOLAÑOS PUENTES</t>
  </si>
  <si>
    <t>YULLI PAULINE PERDOMO TOLEDO</t>
  </si>
  <si>
    <t>CD-313-CAM-2024</t>
  </si>
  <si>
    <t>PRESTAR LOS SERVICIOS DE APOYO A LA SUBDIRECCIÓN DE GESTIÓN AMBIENTAL DE LA CORPORACIÓN AUTÓNOMA REGIONAL DEL ALTO MAGDALENA – CAM, COMO EXPERTO PARA LA EJECUCIÓN DEL PLAN DE MANEJO AMBIENTAL DEL ÁREA PROTEGIDA REGIONAL “PARQUE NATURAL REGIONAL – PNR CERRO PARAMO MIRAFLORES “RIGOBERTO URRIAGO””, A TRAVÉS DE ACTIVIDADES DE ACOMPAÑAMIENTO COMUNITARIO Y FOMENTO DE PROYECTOS SOSTENIBLES, ASI COMO PARA ORIENTACIONES HACIA EL DESARROLLO SOSTENIBLE DE ACTIVIDADES TURISTICAS, EN SU INTERIOR Y EN SU ZONA CIRCUNDANTE</t>
  </si>
  <si>
    <t>Calle 1C No 17-10 Rivera (Huila)</t>
  </si>
  <si>
    <t>https://community.secop.gov.co/Public/Tendering/OpportunityDetail/Index?noticeUID=CO1.NTC.6164687&amp;isFromPublicArea=True&amp;isModal=False</t>
  </si>
  <si>
    <t>GI132320232020112304032020082.3.2.02.02.008 Servicios prestados a las empresas y servicios de producción FUENTE 13001: TRANSF. SECTOR ELECTRICO VIGENCIA $28,660,964.00</t>
  </si>
  <si>
    <t>Jsarana1993@hotmail.com</t>
  </si>
  <si>
    <t>JUAN SEBASTIAN ARANA RIVERA/SAZON RIVERENSE</t>
  </si>
  <si>
    <t>ADQUISICION DE VEHICULO/COMPRA</t>
  </si>
  <si>
    <t>900477525 – 7</t>
  </si>
  <si>
    <t>CD-314-CAM-2024</t>
  </si>
  <si>
    <t>PRESTACIÓN DE SERVICIOS PROFESIONALES PARA LA SUBDIRECCIÓN DE REGULACIÓN Y CALIDAD AMBIENTAL DE APOYO DEL COMPONENTE BIÓTICO, REALIZANDO ACTIVIDADES DE ACOMPAÑAMIENTO DE EVALUACIÓN Y SEGUIMIENTO A LOS PERMISOS Y LICENCIAMIENTO AMBIENTALES ,EN LA JURISDICCIÓN DEL DEPARTAMENTO DEL HUILA</t>
  </si>
  <si>
    <t>CATALINA FERRO RODRIGUEZ</t>
  </si>
  <si>
    <t>CR 4 78 04 Bogotá</t>
  </si>
  <si>
    <t>https://community.secop.gov.co/Public/Tendering/OpportunityDetail/Index?noticeUID=CO1.NTC.6173830&amp;isFromPublicArea=True&amp;isModal=False</t>
  </si>
  <si>
    <t>GI132320132010310701832010262.3.2.02.02.008 Servicios prestados a las empresas y servicios de producción FUENTE 13001: TRANSF. SECTOR ELECTRICO VIGENCIA $24,096,000.00/ GI132320132010310902032010252.3.2.02.02.008 Servicios prestados a las empresas y servicios de producción FUENTE 13001: TRANSF. SECTOR ELECTRICO VIGENCIA $16,367,326.00/ GI132320132010310902032010252.3.2.02.02.008 Servicios prestados a las empresas y servicios de producción FUENTE 18006: CARTERA SOBRETASA PREDIAL $8,732,674.00</t>
  </si>
  <si>
    <t>catalina.ferro1@hotmail.com</t>
  </si>
  <si>
    <t>LBENITEZ@ALBORAUTOS.COM</t>
  </si>
  <si>
    <t>https://www.colombiacompra.gov.co/tienda-virtual-del-estado-colombiano/ordenes-compra/126345</t>
  </si>
  <si>
    <t>https://www.colombiacompra.gov.co/tienda-virtual-del-estado-colombiano/ordenes-compra/128240</t>
  </si>
  <si>
    <t>CD-315-CAM-2024</t>
  </si>
  <si>
    <t>CL 1 # 2 - 29 Santana-Boyacá.</t>
  </si>
  <si>
    <t>https://community.secop.gov.co/Public/Tendering/OpportunityDetail/Index?noticeUID=CO1.NTC.6173945&amp;isFromPublicArea=True&amp;isModal=False</t>
  </si>
  <si>
    <t>GI132320132010310902032010252.3.2.02.02.008 Servicios prestados a las empresas y servicios de producción FUENTE 12001: OTROS PROPIOS EVALUACION LICENCIAS $10,121,826.00/ GI132320132010311002232010222.3.2.02.02.008 Servicios prestados a las empresas y servicios de producción FUENTE 12001: OTROS PROPIOS EVALUACION LICENCIAS $18,219,287.00</t>
  </si>
  <si>
    <t>angelicanoguera1998@hotmail.com</t>
  </si>
  <si>
    <t>GI132320432040114508032040482.3.2.02.02.008 Servicios prestados a las empresas y servicios de producción FUENTE 11004: PARTICIPACION AMBIENTAL PREDIAL $11,364,698.00/ GI132329932990116011032990522.3.2.02.02.008 Servicios prestados a las empresas y servicios de producción FUENTE 11004: PARTICIPACION AMBIENTAL PREDIAL $5,000,000.00</t>
  </si>
  <si>
    <t>PRESTAR APOYO A LA DIRECCIÓN TERRITORIAL NORTE DE LA CORPORACIÓN AUTÓNOMA REGIONAL DEL ALTO MAGDALENA – CAM, EN EL ACOMPAÑAMIENTO EN LA ACTUALIZACIÓN Y REGISTRO EN LOS SISTEMAS DE GESTIÓN DOCUMENTAL Y EN EL MANEJO, CONSERVACIÓN Y ORGANIZACIÓN DEL ARCHIVO DE GESTIÓN, ASÍ COMO EL LEVANTAMIENTO DEL FUID, PARA LA TRANSFERENCIA DOCUMENTAL AL ARCHIVO GENERAL DE LA CORPORACIÓN</t>
  </si>
  <si>
    <t>CL 28 A 39 91 Neiva</t>
  </si>
  <si>
    <t>CD-316-CAM-2024</t>
  </si>
  <si>
    <t>https://community.secop.gov.co/Public/Tendering/OpportunityDetail/Index?noticeUID=CO1.NTC.6183205&amp;isFromPublicArea=True&amp;isModal=False</t>
  </si>
  <si>
    <t>yuliperdomo@yahoo.com</t>
  </si>
  <si>
    <t>CD-319-CAM-2024</t>
  </si>
  <si>
    <t>PRESTACIÓN DE SERVICIOS PROFESIONALES A LA CORPORACIÓN AUTÓNOMA REGIONAL DEL ALTO MAGDALENA (CAM), EN ACOMPAÑAMIENTO TÉCNICO DE SEGUIMIENTO Y ASISTENCIA A LAS CONCESIONES DE AGUA SUPERFICIALES EN LAS CORRIENTES DE ALTO CONFLICTO, EN CUMPLIMIENTO AL ÍNDICE DE EVALUACIÓN Y DESEMPEÑO INSTITUCIONAL – IEDI, VIGENCIA 2024, Y DEMÁS ACCIONES DE CONTROL Y VIGILANCIA A LA CONTAMINACIÓN POR VERTIMIENTOS EN LA JURISDICCIÓN DE LA DIRECCIÓN TERRITORIAL SUR</t>
  </si>
  <si>
    <t>Carrera 2 N° 23 – 60 Casa D19 Pitalito – Huila</t>
  </si>
  <si>
    <t>jessicabolanos0812@gmail.com</t>
  </si>
  <si>
    <t>https://community.secop.gov.co/Public/Tendering/OpportunityDetail/Index?noticeUID=CO1.NTC.6188686&amp;isFromPublicArea=True&amp;isModal=False</t>
  </si>
  <si>
    <t>MC-016-CAM-2024</t>
  </si>
  <si>
    <t>area.licitaciones@gse.com.co</t>
  </si>
  <si>
    <t>https://community.secop.gov.co/Public/Tendering/OpportunityDetail/Index?noticeUID=CO1.NTC.6112702&amp;isFromPublicArea=True&amp;isModal=False</t>
  </si>
  <si>
    <t>GI132329932990115910932990652.3.2.01.01.005.02.03.01.01 Paquetes de software FUENTE 12001: OTROS PROPIOS EVALUACION LICENCIAS $3,068,741.00</t>
  </si>
  <si>
    <t>CD-317-CAM-2024</t>
  </si>
  <si>
    <t>AUNAR ESFUERZOS TÉCNICOS, ADMINISTRATIVOS Y FINANCIEROS PARA EJECUTAR EL PROYECTO DENOMINADO “OPTIMIZACIÓN COLECTOR EN EL BARRIO SAN ISIDRO PARALELO A LA QUEBRADA CUCHAYACO HASTA EL RIO LA PLATA Y CONSTRUCCIÓN COLECTOR ALCANTARILLADO SANITARIO PARALELO A LA QUEBRADA LA COLORADA DESDE LA CARRERA 3E HASTA EL RIO LA PLATA MUNICIPIO DE LA PLATA HUILA”, PROYECTO REGISTRADO Y VIABILIZADO EN EL BANCO DE PROYECTOS DE LA CAM BAJO EL RADICADO 5787 20243-E</t>
  </si>
  <si>
    <t>800.255.580 – 7/891.180.155 – 7/803.002.781 – 2</t>
  </si>
  <si>
    <t>Carrera 1 No 60-79 Neiva/Carrera 4 N° 5-09 La Plata, Huila Colombia/Carrera 3 No. 2-04 La Plata, Huila Colombia</t>
  </si>
  <si>
    <t>https://community.secop.gov.co/Public/Tendering/OpportunityDetail/Index?noticeUID=CO1.NTC.6184457&amp;isFromPublicArea=True&amp;isModal=False</t>
  </si>
  <si>
    <t>GI132320332030113706932030472.3.2.01.01.001.03.16 Alcantarillas y plantas de tratamiento de agua FUENTE 15001: TASAS RETRIBUTIVAS VIGENCIA $1,305,200,000.00</t>
  </si>
  <si>
    <t>GI132320332030214207632030452.3.2.02.02.008 Servicios prestados a las empresas y servicios de producción FUENTE 13001: TRANSF. SECTOR ELECTRICO VIGENCIA $23,988,919.00/ GI132320332030214207632030452.3.2.02.02.008 Servicios prestados a las empresas y servicios de producción FUENTE 18001: TUA CARTERA $6,131,683.00</t>
  </si>
  <si>
    <t>JOSE DEYSON VELASQUEZ SANCHEZ</t>
  </si>
  <si>
    <t>laplata.juridica@gmail.com</t>
  </si>
  <si>
    <t>LEONEL FERNANDO OBREGON SALAZAR</t>
  </si>
  <si>
    <t>900204272-8</t>
  </si>
  <si>
    <t>CD-318-CAM-2024</t>
  </si>
  <si>
    <t>PRESTAR LOS SERVICIOS PROFESIONALES COMO APOYO EN EL SEGUIMIENTO A LAS CONCESIONES DE AGUA SUPERFICIALES EN LAS CORRIENTES DE ALTO CONFLICTO, EN CUMPLIMIENTO AL ÍNDICE DE EVALUACIÓN Y DESEMPEÑO INSTITUCIONAL – IEDI, VIGENCIA 2024, Y DEMÁS ACCIONES DE CONTROL Y VIGILANCIA A LA CONTAMINACIÓN POR VERTIMIENTOS EN LA JURISDICCIÓN DE LA DIRECCIÓN TERRITORIAL SUR DE LA CAM</t>
  </si>
  <si>
    <t>KELI YOHANA GARAY CASTAÑEDA</t>
  </si>
  <si>
    <t>VEREDA LA RESERVA Pitalito- Huila</t>
  </si>
  <si>
    <t>https://community.secop.gov.co/Public/Tendering/OpportunityDetail/Index?noticeUID=CO1.NTC.6186804&amp;isFromPublicArea=True&amp;isModal=False</t>
  </si>
  <si>
    <t>GI132320332030214207632030452.3.2.02.02.008 Servicios prestados a las empresas y servicios de producción FUENTE 13001: TRANSF. SECTOR ELECTRICO VIGENCIA</t>
  </si>
  <si>
    <t>kygaray18@gmail.com</t>
  </si>
  <si>
    <t>anyitqm_05@hotmail.com</t>
  </si>
  <si>
    <t>CD-321-CAM-2024</t>
  </si>
  <si>
    <t>CONTRATO DE PRESTACIÓN DE SERVICIOS DE APOYO A LA GESTIÓN PARA COADYUVAR A LA DIRECCIÓN TERRITORIAL NORTE DE LA CORPORACIÓN AUTÓNOMA REGIONAL DEL ALTO MAGDALENA CAM, EN EL ACOMPAÑAMIENTO EN LA ACTUALIZACIÓN Y REGISTRO EN LOS SISTEMAS DE GESTIÓN DOCUMENTAL, RESULTADO DE LA ORGANIZACIÓN DE EXPEDIENTES EN EL ARCHIVO DE GESTIÓN</t>
  </si>
  <si>
    <t>ANYI KATHERINE OLAYA GARZON</t>
  </si>
  <si>
    <t>CL 33 15 51 BRR VILLA ALEJANDRA – PALERMO (H)</t>
  </si>
  <si>
    <t>https://community.secop.gov.co/Public/Tendering/OpportunityDetail/Index?noticeUID=CO1.NTC.6195867&amp;isFromPublicArea=True&amp;isModal=False</t>
  </si>
  <si>
    <t xml:space="preserve">GI132320432040114508032040482.3.2.02.02.008 Servicios prestados a las empresas y servicios de producción FUENTE 11004: PARTICIPACION AMBIENTAL PREDIAL $11,364,698.00/ GI132329932990116011032990522.3.2.02.02.008 Servicios prestados a las empresas y servicios de producción FUENTE 15004: MULTAS VIGENCIA $5,000,000.00
</t>
  </si>
  <si>
    <t>ACUERDO MARCO CCE-126-2023</t>
  </si>
  <si>
    <t>128188</t>
  </si>
  <si>
    <t>CONTRATO DE SUMINISTRO PARA GARANTIZAR EL SERVICIO DE ASEO, CAFETERIA Y JARDINERIA, EN LAS SEDES DE LA CORPORACIÓN AUTÓNOMA REGIONAL DEL ALTO MAGDALENA-CAM.</t>
  </si>
  <si>
    <t>UNIÓN TEMPORAL ECOLIMPIEZA 4G</t>
  </si>
  <si>
    <t>CALLE 30 # 24-38 OFICINA 503 HOTEL ROSELIERE FLORIDABLANCA</t>
  </si>
  <si>
    <t>2024000433 / Certificado de Disponibilidad para afectar la apropiación presupuestal para la vigencia 2025, del Acuerdo en mención, está garantizada con el Acuerdo Nro. 001 de 25 de enero de 2024.-</t>
  </si>
  <si>
    <t>GA2.1.2.02.02.006 Servicios de alojamiento- servicios de suministro de comidas y bebidas- servicios de transporte- y servicios de distribución de electricidad, gas y agua FUENTE 11004: PARTICIPACION AMBIENTAL PREDIAL $70,470,381.00 / GA2.1.2.02.02.007 Servicios financieros y servicios conexos servicios inmobiliarios y servicios de leasing FUENTE 11003: SOBRETASA AMBIENTAL $3,439,102.00 / GA2.1.2.02.02.008 Servicios prestados a las empresas y servicios de producción FUENTE 11004: PARTICIPACION AMBIENTAL PREDIAL $304,003,009.00 / GI132320832080115510032080062.3.2.02.02.008 Servicios prestados a las empresas y servicios de producción FUENTE 11004: PARTICIPACION AMBIENTAL PREDIAL $20,000,000.00 // VIGENCIAS FUTURAS: GA2.1.2.02.02.008 Servicios prestados a las empresas y servicios de producción FUENTE % Predial: RECURSOS PROPIOS 2025 $121.501.128.00 / GA2.1.2.02.02.006 Servicios de transporte- y servicios de distribución de electricidad, gas y agua FUENTE % Predial: RECURSOS PROPIOS 2025 $15.660.085.00.-</t>
  </si>
  <si>
    <t>2024000811 / 2024000004</t>
  </si>
  <si>
    <t>comercial.ecolimpieza4g@ecoservir.com</t>
  </si>
  <si>
    <t>https://www.colombiacompra.gov.co/tienda-virtual-del-estado-colombiano/ordenes-compra/128188</t>
  </si>
  <si>
    <t>CD-320-CAM-2024</t>
  </si>
  <si>
    <t>Calle 71 B N° 25 – 36 Neiva – Huila</t>
  </si>
  <si>
    <t>https://community.secop.gov.co/Public/Tendering/OpportunityDetail/Index?noticeUID=CO1.NTC.6195716&amp;isFromPublicArea=True&amp;isModal=False</t>
  </si>
  <si>
    <t xml:space="preserve">GI132320132010310902032010252.3.2.02.02.008 Servicios prestados a las empresas y servicios de producción FUENTE 12001: OTROS PROPIOS EVALUACION LICENCIAS $10,121,826.00/GI132320132010311002232010222.3.2.02.02.008 Servicios prestados a las empresas y servicios de producción FUENTE 12001: OTROS PROPIOS EVALUACION LICENCIAS $18,219,287.00
</t>
  </si>
  <si>
    <t>CD-322-CAM-2024</t>
  </si>
  <si>
    <t>CONTRATO DE PRESTACIÓN DE SERVICIOS DE APOYO A LA GESTIÓN PARA COADYUVAR A LA DIRECCIÓN TERRITORIAL CENTRO DE LA CORPORACIÓN AUTÓNOMA REGIONAL DEL ALTO MAGDALENA CAM EN ASUNTOS DE ORGANIZACIÓN DE EXPEDIENTES EN EL ARCHIVO DE GESTIÓN Y EN LA ATENCIÓN DE LAS SOLICITUDES DE PERMISOS Y DENUNCIAS POR INFRACCIONES AMBIENTALES A CARGO DE LA DEPENDENCIA</t>
  </si>
  <si>
    <t>ANDREA STEFANNY CEBALLES ARBELAEZ</t>
  </si>
  <si>
    <t>Vereda Claros Garzón – Huila</t>
  </si>
  <si>
    <t>anstecear24@gmail.com</t>
  </si>
  <si>
    <t>https://community.secop.gov.co/Public/Tendering/OpportunityDetail/Index?noticeUID=CO1.NTC.6196201&amp;isFromPublicArea=True&amp;isModal=False</t>
  </si>
  <si>
    <t xml:space="preserve">GI132320432040114508032040482.3.2.02.02.008 Servicios prestados a las empresas y servicios de producción FUENTE 11004: PARTICIPACION AMBIENTAL PREDIAL $11,364,698.00/ GI132329932990116011032990522.3.2.02.02.008 Servicios prestados a las empresas y servicios de producción FUENTE 15004: MULTAS VIGENCIA $5,000,000.00
</t>
  </si>
  <si>
    <t>ADQUIRIR CERTIFICADOS DE FIRMA DIGITAL CON TOKEN VIRTUAL PARA LOS FUNCIONARIOS DEL NIVEL DIRECTIVO DE LA CORPORACIÓN AUTÓNOMA REGIONAL DEL ALTO MAGDALENA CAM</t>
  </si>
  <si>
    <t>CD-323-CAM-2024</t>
  </si>
  <si>
    <t xml:space="preserve"> PRESTACIÓN DE SERVICIOS PROFESIONALES A LA CORPORACIÓN AUTÓNOMA REGIONAL DEL ALTO MAGDALENA – CAM, EN LA JURISDICCIÓN DE LA DIRECCIÓN TERRITORIAL OCCIDENTE, EN EL ACOMPAÑAMIENTO DE ACTIVIDADES DE EVALUACIÓN Y SEGUIMIENTO A LAS CONCESIONES DE AGUA SUPERFICIAL, PERMISOS Y LA GESTIÓN DE ACTIVIDADES PARA EL CUMPLIMIENTO DEL ÍNDICE DE EVALUACIÓN Y DESEMPEÑO INSTITUCIONAL – IEDI, VIGENCIA 2024 EN CUMPLIMIENTO DE LA POLÍTICA NACIONAL PARA LA GESTIÓN INTEGRAL DEL RECURSO HÍDRICO</t>
  </si>
  <si>
    <t>JOSE ALEJANDRO ESPAÑA GONZALEZ</t>
  </si>
  <si>
    <t>CALLE 6N 12 39 CASA PRIMERO DE MAYO – La Plata Huila</t>
  </si>
  <si>
    <t>https://community.secop.gov.co/Public/Tendering/OpportunityDetail/Index?noticeUID=CO1.NTC.6203402&amp;isFromPublicArea=True&amp;isModal=False</t>
  </si>
  <si>
    <t>alec18forestal@yahoo.com</t>
  </si>
  <si>
    <t>DTO</t>
  </si>
  <si>
    <t>PRESTAR LOS SERVICIOS PROFESIONALES A LA CORPORACIÓN AUTÓNOMA REGIONAL DEL ALTO MAGDALENA, EN EL ACOMPAÑAMIENTO TÉCNICO DE SEGUIMIENTO A CONCESIONES DE AGUA SUPERFICIAL EN CORRIENTES REGLAMENTADAS; CONTRIBUYENDO A LA GESTIÓN INTEGRAL DEL RECURSO HÍDRICO EN EL DEPARTAMENTO DEL HUILA</t>
  </si>
  <si>
    <t>CD-324-CAM-2024</t>
  </si>
  <si>
    <t>JAILENE COLLAZOS CHAVARRO</t>
  </si>
  <si>
    <t>Carrera 5 No 2-33 Acevedo (Huila)</t>
  </si>
  <si>
    <t>luna97bella@gmail.com</t>
  </si>
  <si>
    <t>https://community.secop.gov.co/Public/Tendering/OpportunityDetail/Index?noticeUID=CO1.NTC.6205983&amp;isFromPublicArea=True&amp;isModal=False}</t>
  </si>
  <si>
    <t>GI132320332030214207632030452.3.2.02.02.008 Servicios prestados a las empresas y servicios de producción FUENTE 13001: TRANSF. SECTOR ELECTRICO VIGENCIA $25,300,800.00</t>
  </si>
  <si>
    <t>GI132320432040114508032040482.3.2.02.02.008 Servicios prestados a las empresas y servicios de producción FUENTE: CARTERA PARTICIPACION AMBIENTAL $11,364,698.00/ GI132329932990116011032990522.3.2.02.02.008 Servicios prestados a las empresas y servicios de producción FUENTE: MULTAS VIGENCIA $5,000,000.00</t>
  </si>
  <si>
    <t>SERVICIOS DE APOYO A LA GESTIÓN DE LA DIRECCIÓN TERRITORIAL OCCIDENTE DE LA CORPORACIÓN AUTÓNOMA REGIONAL DEL ALTO MAGDALENA CAM, EN LA ACTUALIZACIÓN Y REGISTRO EN LOS SISTEMAS DE GESTIÓN DOCUMENTAL, RESULTADO DE LA ORGANIZACIÓN DE EXPEDIENTES EN EL ARCHIVO DE GESTIÓN</t>
  </si>
  <si>
    <t>CD-326-CAM-2024</t>
  </si>
  <si>
    <t>YUREINI ANDREA GOMEZ BENAVIDES</t>
  </si>
  <si>
    <t>Carrera 3 No 8a-27 La Plata (Huila)</t>
  </si>
  <si>
    <t>https://community.secop.gov.co/Public/Tendering/OpportunityDetail/Index?noticeUID=CO1.NTC.6222033&amp;isFromPublicArea=True&amp;isModal=False</t>
  </si>
  <si>
    <t>yureini063@gmail.com</t>
  </si>
  <si>
    <t>891.180.131-0</t>
  </si>
  <si>
    <t xml:space="preserve"> 900.062.917-9</t>
  </si>
  <si>
    <t>901831379-1</t>
  </si>
  <si>
    <t>tododerecho.perdomo.ortiz@gamail.com</t>
  </si>
  <si>
    <t>CONVENIO INTERADMINISTRATIVO</t>
  </si>
  <si>
    <t>GESTION DE SEGURIDAD ELECTRONICA S.A</t>
  </si>
  <si>
    <t>Distrito Capital de Bogotá Municipio: Bogotá</t>
  </si>
  <si>
    <t>2024000193/2024000005</t>
  </si>
  <si>
    <t>MUNICIPIO DE LA PLATA</t>
  </si>
  <si>
    <t>MUNICIPIO DE IQUIRA</t>
  </si>
  <si>
    <t>207 D</t>
  </si>
  <si>
    <t>SERVICIOS POSTALES NACIONALES S.A.</t>
  </si>
  <si>
    <t>351</t>
  </si>
  <si>
    <t>352</t>
  </si>
  <si>
    <t>353</t>
  </si>
  <si>
    <t>354</t>
  </si>
  <si>
    <t>355</t>
  </si>
  <si>
    <t>JENNIFER MENDEZ ORTIZ</t>
  </si>
  <si>
    <t>356</t>
  </si>
  <si>
    <t>CD-327-CAM-2024</t>
  </si>
  <si>
    <t>CONTRATAR LOS SERVICIOS DE UNA EMPRESA CALIFICADORA DE RIESGOS, QUE PERMITA EVIDENCIAR LA CAPACIDAD DE PAGO DE LA CORPORACIÓN AUTÓNOMA REGIONAL DEL ALTO MAGDALENA PARA ADQUIRIR CRÉDITOS DE LARGO PLAZO.</t>
  </si>
  <si>
    <t>5 SEMANAS A PARTIR DEL ACTA DE INICIO</t>
  </si>
  <si>
    <t>VALUE AND RISK RATING S.A. SOCIEDAD CALIFICADORA DE VALORES/ LUIS FERNANDO GUEVARA OTALORA</t>
  </si>
  <si>
    <t xml:space="preserve"> Carrera 7 N° 156 - 68 Oficina 1301</t>
  </si>
  <si>
    <t>administracion@vriskr.com</t>
  </si>
  <si>
    <t xml:space="preserve">GA2.1.2.02.02.008 Servicios prestados a las empresas y servicios de producción FUENTE 11004: PARTICIPACION AMBIENTAL PREDIAL $31,988,026.00
</t>
  </si>
  <si>
    <t>https://community.secop.gov.co/Public/Tendering/OpportunityDetail/Index?noticeUID=CO1.NTC.6287155&amp;isFromPublicArea=True&amp;isModal=False</t>
  </si>
  <si>
    <t>CD-328-CAM-2024</t>
  </si>
  <si>
    <t>SOFTWARE COMO SERVICIO (SAAS) BPM.GOV (VENTANILLA ÚNICA, PQRS, GESTIÓN DOCUMENTAL), PARA LA TRANSFORMACIÓN DIGITAL DE LA CORPORACIÓN AUTÓNOMA REGIONAL DEL ALTO MAGDALENA – CAM</t>
  </si>
  <si>
    <t>SOLUCIONES EN INGENIERIA Y SOFTWARE S.A.S./JORGE HERNAN SALAZAR BAENA</t>
  </si>
  <si>
    <t xml:space="preserve"> 900332071-2</t>
  </si>
  <si>
    <t>CL 11 5 78 P 201 Neiva.</t>
  </si>
  <si>
    <t>https://community.secop.gov.co/Public/Tendering/OpportunityDetail/Index?noticeUID=CO1.NTC.6287549&amp;isFromPublicArea=True&amp;isModal=False</t>
  </si>
  <si>
    <t xml:space="preserve">GP132329932990123736732990602.3.2.01.01.005.02.03.01.01 Paquetes de software FUENTE 11004: PARTICIPACION AMBIENTAL PREDIAL $41,870,231.00/ GP132329932990123736732990602.3.2.01.01.005.02.03.01.01 Paquetes de software FUENTE: PARTICIPACION AMBIENTAL PREDIAL % Predial 2025 $37.047.482.00
</t>
  </si>
  <si>
    <t xml:space="preserve"> 2024000752/ CERTIFICADO VIGENCIA FUTURA Acuerdo Nro. 009 de 12 de junio de 2024</t>
  </si>
  <si>
    <t>juridica@integrasoftsas.com</t>
  </si>
  <si>
    <t>SA-02-CAM-2024</t>
  </si>
  <si>
    <t>EXPEDICIÓN DE LAS PÓLIZAS DE SEGUROS QUE AMPAREN LOS BIENES MUEBLES, INMUEBLES E INTERESES PATRIMONIALES DE PROPIEDAD DE LA CORPORACIÓN, Y DE AQUELLOS POR LOS QUE SEA O LLEGUE A SER LEGALMENTE RESPONSABLE.</t>
  </si>
  <si>
    <t>860.002.400-2</t>
  </si>
  <si>
    <t>Calle 8 #7 A 30</t>
  </si>
  <si>
    <t>SUBGERENCIA.LICITACIONES@previsora.gov.co</t>
  </si>
  <si>
    <t>https://community.secop.gov.co/Public/Tendering/OpportunityDetail/Index?noticeUID=CO1.NTC.6218957&amp;isFromPublicArea=True&amp;isModal=False</t>
  </si>
  <si>
    <t>GA2.1.2.02.02.00 7 Servicios financieros y servicios conexos, servicios inmobiliarios y servicios de leasing FUENTE 11003: SOBRETASA AMBIENTAL $243,430,142.00</t>
  </si>
  <si>
    <t>CD-329-CAM-2024</t>
  </si>
  <si>
    <t>PRESTACIÓN DE SERVICIOS PROFESIONALES PARA APOYAR EL SEGUIMIENTO Y FORTALECIMIENTO A LAS ACCIONES QUE DESARROLLAN LAS ORGANIZACIONES AMBIENTALES EN EL NORTE Y CENTRO DEL HUILA</t>
  </si>
  <si>
    <t>6 M SIN EXCEDER EL 30/12/2024</t>
  </si>
  <si>
    <t>357</t>
  </si>
  <si>
    <t>CALLE 6B 6-33 ORQUIDEA REAL – Garzón Huila</t>
  </si>
  <si>
    <t>https://community.secop.gov.co/Public/Tendering/OpportunityDetail/Index?noticeUID=CO1.NTC.6295764&amp;isFromPublicArea=True&amp;isModal=False</t>
  </si>
  <si>
    <t xml:space="preserve">GP132320832080123436132080062.3.2.02.02.008 Servicios prestados a las empresas y servicios de producción FUENTE 11004: PARTICIPACION AMBIENTAL PREDIAL $27,155,126.00
</t>
  </si>
  <si>
    <t>CD-330-CAM-2024</t>
  </si>
  <si>
    <t xml:space="preserve">PRESTACIÓN DE SERVICIOS PROFESIONALES A LA CORPORACIÓN AUTÓNOMA REGIONAL DEL ALTO MAGDALENA (CAM), EN EL SEGUIMIENTO Y EVALUACIÓN DE LOS ASUNTOS AMBIENTALES DEL ORDENAMIENTO TERRITORIAL.
</t>
  </si>
  <si>
    <t>358</t>
  </si>
  <si>
    <t>MAYDY ALEJANDRA ORTIZ TRUJILLO</t>
  </si>
  <si>
    <t xml:space="preserve">Carrera 8 No 19-30 Campoalegre (Huila)
</t>
  </si>
  <si>
    <t>https://community.secop.gov.co/Public/Tendering/OpportunityDetail/Index?noticeUID=CO1.NTC.6295795&amp;isFromPublicArea=True&amp;isModal=False</t>
  </si>
  <si>
    <t>GP132320532050122434632050222.3.2.02.02.008 Servicios prestados a las empresas y servicios de producción FUENTE 11004: PARTICIPACION AMBIENTAL PREDIAL $27,108,000.00</t>
  </si>
  <si>
    <t>JOHN FREDY ESTUPIÑAN PULIDO</t>
  </si>
  <si>
    <t>ortizmaye1096@gmail.com</t>
  </si>
  <si>
    <t>MC-017-CAM-2024</t>
  </si>
  <si>
    <t>https://community.secop.gov.co/Public/Tendering/OpportunityDetail/Index?noticeUID=CO1.NTC.6243158&amp;isFromPublicArea=True&amp;isModal=False</t>
  </si>
  <si>
    <t>nellyfigueroa778@hotmail.com</t>
  </si>
  <si>
    <t xml:space="preserve">30 D SIN SUPERAR LA PRESENTE VIGENCIA </t>
  </si>
  <si>
    <t>COMPRAVENTA DE PAPELERIA, Y ELEMENTOS DE OFICINA, NECESARIOS PARA EL FUNCIONAMIENTO Y NORMAL DESEMPEÑO DE LAS DEPENDENCIAS DE LA SEDE PRINCIPAL Y LAS DIRECCIONES TERRITORIALES DE LA CORPORACIÓN AUTONOMA REGIONAL DEL ALTO MAGDALENA-CAM, COMO TAMBIÉN EL DESARROLLO DE INSTITUCIONAL -PAIDADES ENMARCADAS EN PROYECTOS DEL PLAN DE ACCIÓN INSTITUCIONAL - PAI</t>
  </si>
  <si>
    <t xml:space="preserve">NELLY CARMENSA FIGUEROA ANACONA </t>
  </si>
  <si>
    <t xml:space="preserve">GA2.1.2.02.01.003 Otros bienes transportables (excepto productos metálicos, maquinaria y equipo) FUENTE: 11004 PARTICIPACION AMBIENTAL PREDIAL $46,084.00/ GA2.1.2.02.01.003 Otros bienes transportables (excepto productos metálicos, maquinaria y quipo) FUENTE 11004: PARTICIPACION AMBIENTAL PREDIAL $32,630.00/ GA2.1.2.02.01.003 Otros bienes transportables (excepto productos metálicos, maquinaria y equipo) FUENTE 11004: PARTICIPACION AMBIENTAL PREDIAL $486,325.00/ GA2.1.2.02.01.003 Otros bienes transportables (excepto productos metálicos, maquinaria y equipo) FUENTE 11004: PARTICIPACION AMBIENTAL PREDIAL $3,013,673.00/ GA2.1.2.02.01.003 Otros bienes transportables (excepto productos metálicos, maquinaria y equipo) FUENTE 11004:
PARTICIPACION AMBIENTAL PREDIAL $4,027,379.00/ GA2.1.2.02.01.003 Otros bienes transportables (excepto productos metálicos, maquinaria y equipo) FUENTE 11004: PARTICIPACION AMBIENTAL PREDIAL $962,688.00/ GA2.1.2.02.01.003 Otros bienes transportables (excepto productos metálicos, maquinaria y equipo) FUENTE 11004: PARTICIPACION AMBIENTAL PREDIAL $250,990.00/ GA2.1.2.02.01.003 Otros bienes transportables (excepto productos metálicos, maquinaria y equipo) FUENTE 11004: PARTICIPACION AMBIENTAL PREDIAL $25,359.00/ GA2.1.2.02.01.003 Otros bienes transportables (excepto productos metálicos, maquinaria y equipo) FUENTE 11004: PARTICIPACION AMBIENTAL PREDIAL $564,208.00/ GA2.1.2.02.01.003 Otros bienes transportables (excepto productos metálicos, maquinaria y equipo) """ FUENTE 11004: PARTICIPACION AMBIENTAL PREDIAL $67,433.00/ GA2.1.2.02.01.003 Otros bienes transportables (excepto productos metálicos, maquinaria y equipo) FUENTE 11004: PARTICIPACION AMBIENTAL PREDIAL $271,080.00/ GA2.1.2.02.01.003 Otros bienes transportables (excepto productos metálicos, maquinaria y equipo) FUENTE 11004: PARTICIPACION AMBIENTAL PREDIAL $52,665.00/ GA2.1.2.02.01.003 Otros bienes transportables (excepto productos metálicos, maquinaria y equipo) FUENTE 11004: PARTICIPACION AMBIENTAL PREDIAL $575,212.00/ GA2.1.2.02.01.003 Otros bienes transportables (excepto productos metálicos, maquinaria y equipo) FUENTE 11004: PARTICIPACION AMBIENTAL PREDIAL $188,062.00/ GA2.1.2.02.01.003 Otros bienes transportables (excepto productos metálicos, maquinaria y equipo) FUENTE 11004: PARTICIPACION AMBIENTAL PREDIAL $465,160.00/ GA2.1.2.02.01.003 Otros bienes transportables (excepto productos metálicos, maquinaria y equipo) FUENTE 11004: PARTICIPACION AMBIENTAL PREDIAL $439,391.00/ GA2.1.2.02.01.003 Otros bienes transportables (excepto productos metálicos, maquinaria y equipo)  FUENTE 11004: PARTICIPACION AMBIENTAL PREDIAL $200,377.00/ GA2.1.2.02.01.003 Otros bienes transportables (excepto productos 
metálicos, maquinaria y equipo) FUENTE 11004: PARTICIPACION AMBIENTAL PREDIAL $30,987.00/ GA2.1.2.02.01.003 Otros bienes transportables (excepto productos metálicos, maquinaria y equipo) FUENTE 11004: PARTICIPACION AMBIENTAL PREDIAL $11,045,831.00/ GA2.1.2.02.01.004 Productos metálicos y paquetes de software FUENTE 11004: PARTICIPACION AMBIENTAL PREDIAL $200,800.00/ GA2.1.2.02.01.004 Productos metálicos y paquetes de software FUENTE 11004: PARTICIPACION AMBIENTAL PREDIAL $50,725.00/ GA2.1.2.02.01.004 Productos metálicos y paquetes de software FUENTE 11004: PARTICIPACION AMBIENTAL PREDIAL $506,518.00/ GA2.1.2.02.01.004 Productos metálicos y paquetes de software FUENTE 11004: PARTICIPACION AMBIENTAL PREDIAL $951,290.00/ GA2.1.2.02.01.004 Productos metálicos y paquetes de software FUENTE 11004: PARTICIPACION AMBIENTAL PREDIAL $71,585.00/ GA2.1.2.02.01.004 Productos metálicos y paquetes de software FUENTE 11004: PARTICIPACION AMBIENTAL PREDIAL $274,579.00/ GA2.1.2.02.01.004 Productos metálicos y paquetes de software FUENTE 11004: PARTICIPACION AMBIENTAL PREDIAL $93,392.00/ GA2.1.2.02.01.004 Productos metálicos y paquetes de software FUENTE 11004: PARTICIPACION AMBIENTAL PREDIAL $14,304.00/ GA2.1.2.02.01.004 Productos metálicos y paquetes de software FUENTE 11004: PARTICIPACION AMBIENTAL PREDIAL $829,304.00/ GA2.1.2.02.01.004 Productos metálicos y paquetes de software FUENTE 11004: PARTICIPACION AMBIENTAL PREDIAL $973,880.00/ GA2.1.2.02.01.004 Productos metálicos y paquetes de software FUENTE 11004: PARTICIPACION AMBIENTAL PREDIAL $89,233.00/ GI132320832080115509932080062.3.2.02.01.003 Otros bienes transportables (excepto productos metálicos, maquinaria y equipo) FUENTE 11004: PARTICIPACION AMBIENTAL PREDIAL $7,419,411.00/ GI132320832080115509932080062.3.2.02.01.003 Otros bienes transportables (excepto productos metálicos, maquinaria y equipo) FUENTE 11004: PARTICIPACION AMBIENTAL PREDIAL $263,717.00/ GI132320832080115509932080062.3.2.02.01.003 Otros bienes transportables (excepto productos metálicos, maquinaria y equipo) FUENTE 11004: PARTICIPACION AMBIENTAL PREDIAL $147,968.00/ GI132320832080115509932080062.3.2.02.01.003 Otros bienes transportables (excepto productos metálicos, maquinaria y equipo) FUENTE 11004: PARTICIPACION AMBIENTAL PREDIAL $75,902.00/ GI132320832080115509932080062.3.2.02.01.003 Otros bienes transportables (excepto productos metálicos, maquinaria y equipo) FUENTE 11004: PARTICIPACION AMBIENTAL PREDIAL $291,440.00/ GI132320832080115509932080062.3.2.02.01.003 Otros bienes transportables (excepto productos metálicos, maquinaria y equipo) FUENTE 11004: PARTICIPACION AMBIENTAL PREDIAL $94,375.00/ GI132320832080115509932080062.3.2.02.01.003 Otros bienes transportables (excepto productos metálicos, maquinaria y equipo) FUENTE 11004: PARTICIPACION AMBIENTAL PREDIAL $326,099.00/ GI132320832080115509932080062.3.2.02.01.003 Otros bienes transportables (excepto productos metálicos, maquinaria y equipo) FUENTE 1104: PARTICIPACION AMBIENTAL PREDIAL $507,569.00/ GI132320832080115509932080062.3.2.02.01.003 Otros bienes transportables (excepto productos metálicos, maquinaria y equipo) FUENTE 11004: PARTICIPACION AMBIENTAL PREDIAL $347,512.00/ GI132320832080115509932080062.3.2.02.01.003 Otros bienes transportables (excepto productos metálicos, maquinaria y equipo) FUENTE 11004: PARTICIPACION AMBIENTAL PREDIAL $220,893.00/ GI132320832080115509932080062.3.2.02.01.003 Otros bienes transportables (excepto productos metálicos, maquinaria y equipo) FUENTE 11004: PARTICIPACION AMBIENTAL PREDIAL $24,387.00
</t>
  </si>
  <si>
    <t>CD-331-CAM-2024</t>
  </si>
  <si>
    <t>MARIO ENRIQUE SUAREZ RODRIGUEZ</t>
  </si>
  <si>
    <t xml:space="preserve">LA PREVISORA SA CIA DE SEGUROS/GINA PAOLA OSORIO RODRIGUEZ </t>
  </si>
  <si>
    <t>jennmendez306@gmail.com</t>
  </si>
  <si>
    <t>PRESTACIÓN DE SERVICIOS DE APOYO A LA GESTIÓN A LA CORPORACIÓN AUTÓNOMA REGIONAL DEL ALTO MAGDALENA (CAM), EN CALIDAD DE PRÁCTICA O PASANTÍA DE MEDICINA VETERINARIA Y ZOOTECNIA PARA APLICAR LOS CONOCIMIENTOS ADQUIRIDOS EN LA CARRERA EN EL DESARROLLO DE LABORES DE ASISTENCIA TÉCNICA Y ADMINISTRATIVA PARA EJERCER TAREAS DE ATENCIÓN Y VALORACIÓN MÉDICA DE LOS EJEMPLARES QUE INGRESAN POR DECOMISO, ENTREGA VOLUNTARIA Y/O RESCATES A LAS INSTALACIONES DEL CENTRO DE ATENCIÓN Y VALORACIÓN DE FAUNA SILVESTRE – CAV</t>
  </si>
  <si>
    <t>KAREN DAYANA PINZON CANO</t>
  </si>
  <si>
    <t>CL 13 # 18 – 58 Neiva</t>
  </si>
  <si>
    <t>GP132329932990224137332990542.3.2.02.02.008 Servicios prestados a las empresas y servicios de producción FUENTE 18004: MULTAS CARTERA $10,240,800.00</t>
  </si>
  <si>
    <t>https://community.secop.gov.co/Public/Tendering/OpportunityDetail/Index?noticeUID=CO1.NTC.6299620&amp;isFromPublicArea=True&amp;isModal=False</t>
  </si>
  <si>
    <t>karendayana05052001@gmail.com</t>
  </si>
  <si>
    <t>359</t>
  </si>
  <si>
    <t>360</t>
  </si>
  <si>
    <t>TECNOPHONE COLOMBIA SAS</t>
  </si>
  <si>
    <t>SA-SI-011-CAM-2024</t>
  </si>
  <si>
    <t>SELECCION ABREVIADA SUBASTA INVERSA</t>
  </si>
  <si>
    <t>361</t>
  </si>
  <si>
    <t>SUMINISTRO DE REPUESTOS, ACCESORIOS, PERIFÉRICOS Y PARTES PARA LOS EQUIPOS DE CÓMPUTO, IMPRESORAS Y RED DE DATOS DE LA CORPORACIÓN AUTÓNOMA REGIONAL DEL ALTO MAGDALENA CAM</t>
  </si>
  <si>
    <t>Av Pradilla No. 9 00 Este Of 323</t>
  </si>
  <si>
    <t>SEGUROS</t>
  </si>
  <si>
    <t>Carrera 3 No. 5 – 11 Centro</t>
  </si>
  <si>
    <t>362</t>
  </si>
  <si>
    <t>363</t>
  </si>
  <si>
    <t>SA-SI-012-CAM-2024</t>
  </si>
  <si>
    <t>hebergraficas@yahoo.es</t>
  </si>
  <si>
    <t>CONTRATAR LA DIFUSIÓN DE MENSAJES INSTITUCIONALES A TRAVÉS DE PRODUCTOS COMUNICATIVOS AUDIOVISUALES, GRÁFICOS, ESCRITOS, RADIALES, TELEFONÍA MÓVIL E INTERNET, PARA PROMOVER LA EDUCACIÓN Y LA CULTURA AMBIENTAL EN EL HUILA DESDE LOS PROGRAMAS DESARROLLADOS POR LA CORPORACIÓN AUTÓNOMA REGIONAL DEL ALTO MAGDALENA – CAM</t>
  </si>
  <si>
    <t>HEBER GONZALEZ VALBUENA</t>
  </si>
  <si>
    <t>CL 13 8 B 46</t>
  </si>
  <si>
    <t>El plazo de ejecución del contrato será a partir de la firma del acta de inicio hasta el 30/12/2024 y/o hasta el agotamiento de los recursos.</t>
  </si>
  <si>
    <t>https://community.secop.gov.co/Public/Tendering/OpportunityDetail/Index?noticeUID=CO1.NTC.6200806&amp;isFromPublicArea=True&amp;isModal=False</t>
  </si>
  <si>
    <t>https://community.secop.gov.co/Public/Tendering/OpportunityDetail/Index?noticeUID=CO1.NTC.6196138&amp;isFromPublicArea=True&amp;isModal=False</t>
  </si>
  <si>
    <t>364</t>
  </si>
  <si>
    <t>11/042024</t>
  </si>
  <si>
    <t>CD-333-CAM-2024</t>
  </si>
  <si>
    <t>eduardotellezquintero1@gmail.com</t>
  </si>
  <si>
    <t>GP132320632060123336032060032.3.2.02.02.008 Servicios prestados a las empresas y servicios de producción FUENTE 13001: TRANSF. SECTOR ELECTRICO VIGENCIA $26,204,400.00</t>
  </si>
  <si>
    <t>365</t>
  </si>
  <si>
    <t>366</t>
  </si>
  <si>
    <t>367</t>
  </si>
  <si>
    <t>368</t>
  </si>
  <si>
    <t>369</t>
  </si>
  <si>
    <t>370</t>
  </si>
  <si>
    <t>ESRI COLOMBIA SAS</t>
  </si>
  <si>
    <t>APOYO A LA GESTIÓN MEDIANTE ACTIVIDADES DE VERIFICACIÓN EN CAMPO DE CUMPLIMIENTO DE REQUISITOS PARA PROYECTO DE HORNILLAS ECOEFICIENTES A POTENCIALES BENEFICIARIOS UBICADOS EN LA ZONA RURAL DE LOS MUNICIPIOS DE COLOMBIA, HOBO, NEIVA, PAICOL, PITALITO, TELLO, TERUEL Y YAGUARÁ DEL DEPARTAMENTO DEL HUILA</t>
  </si>
  <si>
    <t>6 M SIN SUPERAR EL 30/12/2024</t>
  </si>
  <si>
    <t>LUIS EDUARDO TELLEZ QUINTERO</t>
  </si>
  <si>
    <t>CALLE 14B 34A-15 LAS ORQUIDEAS Neiva-Huila</t>
  </si>
  <si>
    <t>371</t>
  </si>
  <si>
    <t>15/05/2024// 16/05/2024</t>
  </si>
  <si>
    <t xml:space="preserve">GI132320832080115510132080062.3.2.02.02.008 Servicios prestados a las empresas y servicios de producción FUENTE 11004: PARTICIPACION AMBIENTAL PREDIAL $114,283,915.00 
</t>
  </si>
  <si>
    <t>CD-332-CAM-2024</t>
  </si>
  <si>
    <t>APOYO A LA GESTIÓN MEDIANTE ACTIVIDADES DE VERIFICACIÓN EN CAMPO DE  CUMPLIMIENTO DE REQUISITOS PARA PROYECTO DE HORNILLAS ECOEFICIENTES A POTENCIALES BENEFICIARIOS UBICADOS EN LA ZONA RURAL DE LOS MUNICIPIOS DE AGRADO, ALTAMIRA, GARZÓN, GIGANTE, OPORAPA, PITAL, TARQUI y TIMANA DEL DEPARTAMENTO DEL HUILA</t>
  </si>
  <si>
    <t>JESUS ANTONIO OCAMPO TAMAYO</t>
  </si>
  <si>
    <t>CARRERA 26 # 4C - 13 Neiva-Huila</t>
  </si>
  <si>
    <t>CD-334-CAM-2024</t>
  </si>
  <si>
    <t>PRESTACIÓN DE SERVICIOS PROFESIONALES PARA EL APOYO A LA CORPORACIÓN AUTÓNOMA REGIONAL DEL ALTO MAGDALENA – CAM, EN LA EJECUCIÓN DE ACTIVIDADES CONTABLES, PRESUPUESTALES, FINANCIERAS Y TRIBUTARIAS, REQUERIDAS PARA EL DESARROLLO DEL PLAN DE ORDENACIÓN Y MANEJO DE LA CUENCA HIDROGRÁFICA DEL RÍO LORO, RÍO LAS CEIBAS Y OTROS DIRECTOS AL MAGDALENA</t>
  </si>
  <si>
    <t>ANGÉLICA MARÍA PÉREZ GONZÁLEZ</t>
  </si>
  <si>
    <t>CR 31 # 51-60 NEIVA (H)</t>
  </si>
  <si>
    <t>CERTIFICA DIRECTOR ENCARGO FIDUCIARIO CAM – PLAN DE ORDENAMIENTO Y MANEJO DE LA CUENCA HIDROGRÁFICA DEL RÍO LAS CEIBAS EN EL MUNICIPIO DE NEIVA – FIDUCIARIA POPULAR S.A, con recursos disponibles por valor DE TREINTA Y UN MILLONES CIENTO CATORCE MIL NOVECIENTOS VEINTICUATRO PESOS ($31.114.924) M/CTE, incluido 4 X mil, fuente TSE</t>
  </si>
  <si>
    <t>372</t>
  </si>
  <si>
    <t>373</t>
  </si>
  <si>
    <t>374</t>
  </si>
  <si>
    <t>https://community.secop.gov.co/Public/Tendering/OpportunityDetail/Index?noticeUID=CO1.NTC.6321455&amp;isFromPublicArea=True&amp;isModal=False</t>
  </si>
  <si>
    <t>CD-338-CAM-2024</t>
  </si>
  <si>
    <t>PRESTAR LOS SERVICIOS COMO PROFESIONAL PRODUCTIVO A LA SUBDIRECCIÓN DE GESTIÓN AMBIENTAL DE LA CORPORACIÓN AUTÓNOMA REGIONAL DEL ALTO MAGDALENA – CAM, PARA LA EJECUCIÓN DE LOS PLANES DE MANEJO AMBIENTAL DE LAS ÁREAS PROTEGIDAS REGIONAL EXISTENTES EN LAS ZONAS SUR Y OCCIDENTE DEL DEPARTAMENTO, A TRAVÉS DE ACTIVIDADES DE ACOMPAÑAMIENTO COMUNITARIO, ASISTENCIA TECNICA, CAPACITACION Y FOMENTO DE PROYECTOS SOSTENIBLES, EN SU INTERIOR Y EN SU ZONA CIRCUNDANTE</t>
  </si>
  <si>
    <t>OSCAR DAVID RODRIGUEZ CARLOSAMA</t>
  </si>
  <si>
    <t>AVENIDA 15 10 137 SUR CONJUNTO LA RESERVA CASA 10 Pitalito – Huila</t>
  </si>
  <si>
    <t>CD-336-CAM-2024</t>
  </si>
  <si>
    <t>PRESTACIÓN DE SERVICIOS DE APOYO A LA SUBDIRECCIÓN DE GESTIÓN AMBIENTAL DE LA CORPORACIÓN AUTÓNOMA REGIONAL DEL ALTO MAGDALENA – CAM, COMO GESTOR DE TURISMO 3 PARA LA EJECUCIÓN DEL PLAN DE MANEJO AMBIENTAL DEL ÁREA PROTEGIDA REGIONAL “DISTRITO REGIONAL DE MANEJO INTEGRADO – DRMI LA TATACOA”, CONTRIBUYENDO AL DESARROLLO SOSTENIBLE Y ADECUADO DEL TURISMO EN LOS ESCENARIOS TURÍSTICOS IDENTIFICADOS CON MAYOR AFLUENCIA DE VISITANTES</t>
  </si>
  <si>
    <t>ANGIE VANESSA VANEGAS ALBARRAN</t>
  </si>
  <si>
    <t xml:space="preserve"> Calle 5 No 1-51 Villavieja (Huila)</t>
  </si>
  <si>
    <t>CD-335-CAM-2024</t>
  </si>
  <si>
    <t>CD-337-CAM-2024</t>
  </si>
  <si>
    <t>CD-339-CAM-2024</t>
  </si>
  <si>
    <t>CD-340-CAM-2024</t>
  </si>
  <si>
    <t>CD-341-CAM-2024</t>
  </si>
  <si>
    <t>375</t>
  </si>
  <si>
    <t xml:space="preserve">GI132329932990115910932990652.3.2.01.01.003.03.02 Maquinaria de informática y sus partes, piezas y accesorios FUENTE 11004: PARTICIPACION AMBIENTAL PREDIAL $49,999,200.00 </t>
  </si>
  <si>
    <t>2024000028// 2024001191</t>
  </si>
  <si>
    <t>GP132320232020120431432020082.3.2.02.02.008 Servicios prestados a las empresas y servicios de producción FUENTE 13001: TRANSF. SECTOR ELECTRICO VIGENCIA $12,579,298.00</t>
  </si>
  <si>
    <t>PRESTAR LOS SERVICIOS DE APOYO A LA SUBDIRECCIÓN DE GESTIÓN AMBIENTAL DE LA CORPORACIÓN AUTÓNOMA REGIONAL DEL ALTO MAGDALENA – CAM, COMO PROFESIONAL CON ÉNFASIS GANADERO PARA LA EJECUCIÓN DE LOS PLANES DE MANEJO AMBIENTAL DE LAS ÁREAS PROTEGIDAS REGIONAL EXISTENTES EN LAS ZONAS SUR Y OCCIDENTE DEL DEPARTAMENTO, A TRAVÉS DE ACTIVIDADES DE ACOMPAÑAMIENTO COMUNITARIO, ASISTENCIA TECNICA, CAPACITACION Y FOMENTO DE PROYECTOS SOSTENIBLES, EN SU INTERIOR Y EN SU ZONA CIRCUNDANTE</t>
  </si>
  <si>
    <t>RODRIGO PAEZ BONILLA</t>
  </si>
  <si>
    <t>CC La Quinta LC 206 BRR HIPODROMO Neiva</t>
  </si>
  <si>
    <t>GP132320232020120431432020082.3.2.02.02.008 Servicios prestados a las empresas y servicios de producción FUENTE 13001: TRANSF. SECTOR ELECTRICO VIGENCIA $36,180,144.00</t>
  </si>
  <si>
    <t>rodrigopaezbonilla@hotmail.com</t>
  </si>
  <si>
    <t>https://community.secop.gov.co/Public/Tendering/OpportunityDetail/Index?noticeUID=CO1.NTC.6322401&amp;isFromPublicArea=True&amp;isModal=False</t>
  </si>
  <si>
    <t>https://community.secop.gov.co/Public/Tendering/OpportunityDetail/Index?noticeUID=CO1.NTC.6321500&amp;isFromPublicArea=True&amp;isModal=False</t>
  </si>
  <si>
    <t>meos_26@hotmail.com</t>
  </si>
  <si>
    <t>ODAVIDRODRIGUEZ@UT.EDU.CO</t>
  </si>
  <si>
    <t>https://community.secop.gov.co/Public/Tendering/OpportunityDetail/Index?noticeUID=CO1.NTC.6325973&amp;isFromPublicArea=True&amp;isModal=False</t>
  </si>
  <si>
    <t>PRESTACIÓN DE APOYO A LA SUBDIRECCIÓN DE GESTIÓN AMBIENTAL DE LA CORPORACIÓN AUTÓNOMA REGIONAL DEL ALTO MAGDALENA – CAM, COMO GESTOR LOCAL PARA LA EJECUCIÓN DEL PLAN DE MANEJO AMBIENTAL DEL ÁREA PROTEGIDA REGIONAL “PARQUE NATURAL REGIONAL – PNR SIBERIA CEIBAS”, ESPECIALMENTE EN LOS MUNICIPIOS DE CAMPOALEGRE, RIVERA Y ALGECIRAS, A TRAVÉS DE ACTIVIDADES DE ACOMPAÑAMIENTO COMUNITARIO, EDUCACION AMBIENTAL Y SEGUIMIENTO, EN SU INTERIOR Y EN SU ZONA
CIRCUNDANTE</t>
  </si>
  <si>
    <t>KATHERINE MAYERLY BOHORQUEZ PERDOMO</t>
  </si>
  <si>
    <t xml:space="preserve">Calle 33 No 10-57 Campoalegre (Huila)
</t>
  </si>
  <si>
    <t>Katemayerly91@gmail.com</t>
  </si>
  <si>
    <t>https://community.secop.gov.co/Public/Tendering/OpportunityDetail/Index?noticeUID=CO1.NTC.6322385&amp;isFromPublicArea=True&amp;isModal=False</t>
  </si>
  <si>
    <t>https://community.secop.gov.co/Public/Tendering/OpportunityDetail/Index?noticeUID=CO1.NTC.6322651&amp;isFromPublicArea=True&amp;isModal=False</t>
  </si>
  <si>
    <t>avanegasalbarran@gmail.com</t>
  </si>
  <si>
    <t>https://community.secop.gov.co/Public/Tendering/OpportunityDetail/Index?noticeUID=CO1.NTC.6322046&amp;isFromPublicArea=True&amp;isModal=False</t>
  </si>
  <si>
    <t>Encargo Fiduciario #052 -07 Fiduciaria Popular $28.721.468,00</t>
  </si>
  <si>
    <t>ampg012@gmail.com</t>
  </si>
  <si>
    <t>PRESTACIÓN DE SERVICIOS PROFESIONALES DE APOYO EN EL PROCESO DE APLICACIÓN DE LA FICHA DE VERIFICACIÓN Y LA MEDICIÓN A INDICADORES DE IMPACTO DE LAS EMPRESAS VINCULADAS AL PROYECTO DE NEGOCIOS VERDES DE LA CAM, ASÍ COMO EN LA ESTRUCTURACIÓN Y SEGUIMIENTO DE LOS PLANES DE MEJORA RESULTADO DE LA VERIFICACIÓN</t>
  </si>
  <si>
    <t>SHELSEY VALENTINA HORTA PEREZ</t>
  </si>
  <si>
    <t>CL 10 A # 4 - 25 Neiva</t>
  </si>
  <si>
    <t>hortashelsea@gmail.com</t>
  </si>
  <si>
    <t>https://community.secop.gov.co/Public/Tendering/OpportunityDetail/Index?noticeUID=CO1.NTC.6326468&amp;isFromPublicArea=True&amp;isModal=False</t>
  </si>
  <si>
    <t>GP132320132010220230732010032.3.2.02.02.008 Servicios prestados a las empresas y servicios de producción FUENTE 11003: SOBRETASA AMBIENTAL $19,999,680.00</t>
  </si>
  <si>
    <t>PRESTAR LOS SERVICIOS COMO PROFESIONAL A LA SUBDIRECCIÓN DE GESTIÓN AMBIENTAL DE LA CORPORACIÓN AUTÓNOMA REGIONAL DEL ALTO MAGDALENA – CAM, PARA LA EJECUCIÓN DE LOS PLANES DE MANEJO AMBIENTAL DE LAS ÁREAS PROTEGIDAS REGIONAL EXISTENTES EN LAS ZONAS NORTE Y CENTRO DEL DEPARTAMENTO, A TRAVÉS DE ACTIVIDADES DE ACOMPAÑAMIENTO COMUNITARIO, ASISTENCIA TECNICA, CAPACITACION Y FOMENTO DE PROYECTOS SOSTENIBLES, EN SU INTERIOR Y EN SU ZONA CIRCUNDANTE</t>
  </si>
  <si>
    <t>LUIS FERNANDO NARVAEZ FIRIGUA</t>
  </si>
  <si>
    <t>Calle 21 No 14-51 Neiva (Huila)</t>
  </si>
  <si>
    <t>https://community.secop.gov.co/Public/Tendering/OpportunityDetail/Index?noticeUID=CO1.NTC.6326918&amp;isFromPublicArea=True&amp;isModal=False</t>
  </si>
  <si>
    <t>fernandnarvaezf28@gmail.com</t>
  </si>
  <si>
    <t>CONTRATO DE PRESTACIÓN DE SERVICIOS A LA CORPORACIÓN AUTÓNOMA REGIONAL DEL ALTO MAGDALENA – CAM, EN LA IMPLEMENTACIÓN Y SEGUIMIENTO DE LOS INSTRUMENTOS DE PLANIFICACIÓN (PMAM) APROBADOS POR LA CORPORACIÓN AUTÓNOMA REGIONAL DEL ALTO MAGDALENA CAM, EN ESPECIAL EN EL PLAN DE MANEJO DE LA MICROCUENCA QUEBRADA YAGUILGA Y BARBILLAS, EN EL COMPONENTE DE RECONVERSIÓN PRODUCTIVA, DURANTE LA VIGENCIA 2024</t>
  </si>
  <si>
    <t>ELMER DAVID MARINEZ VELANDIA</t>
  </si>
  <si>
    <t>Calle 19 No 46-45 Casa B12 Neiva (Huila)</t>
  </si>
  <si>
    <t>elmerdavid1983@hotmail.com</t>
  </si>
  <si>
    <t>https://community.secop.gov.co/Public/Tendering/OpportunityDetail/Index?noticeUID=CO1.NTC.6327352&amp;isFromPublicArea=True&amp;isModal=False</t>
  </si>
  <si>
    <t>GP132320332030221733532030392.3.2.02.02.008 Servicios prestados a las empresas y servicios de producción FUENTE 13001: TRANSF. SECTOR ELECTRICO VIGENCIA $28,380,462.00</t>
  </si>
  <si>
    <t>CD-343-CAM-2024</t>
  </si>
  <si>
    <t>PRESTACIÓN DE SERVICIOS PROFESIONALES PARA BRINDAR ASESORÍA Y APOYO EN LA IMPLEMENTACIÓN Y SEGUIMIENTO DE LOS INSTRUMENTOS DE PLANIFICACIÓN (PMAM) APROBADOS POR LA CORPORACIÓN AUTÓNOMA REGIONAL DEL ALTO MAGDALENA CAM, EN ESPECIAL EN EL PLAN DE MANEJO DE LA MICROCUENCA QUEBRADA YAGUILGA EN EL MUNICIPIO DE EL PITAL, DEPARTAMENTO DEL HUILA VIGENCIA 2024</t>
  </si>
  <si>
    <t>GLORIBETH MORENO TOVAR</t>
  </si>
  <si>
    <t>CARRERA 15N 10 8 Campoalegre -Huila</t>
  </si>
  <si>
    <t>gloribethmorenotovar@gmail.com</t>
  </si>
  <si>
    <t>https://community.secop.gov.co/Public/Tendering/OpportunityDetail/Index?noticeUID=CO1.NTC.6338785&amp;isFromPublicArea=True&amp;isModal=False</t>
  </si>
  <si>
    <t>GP132320332030221733532030392.3.2.02.02.008 Servicios prestados a las empresas y servicios de producción FUENTE 13001: TRANSF. SECTOR ELECTRICO VIGENCIA $25,903,200.00</t>
  </si>
  <si>
    <t>CD-344-CAM-2024</t>
  </si>
  <si>
    <t>PRESTAR LOS SERVICIOS PROFESIONALES A LA CORPORACIÓN AUTÓNOMA REGIONAL DEL ALTO MAGDALENA -CAM, EN LA MEDIACIÓN DE LOS CONFLICTOS SOCIOAMBIENTALES IDENTIFICADOS EN EL ÁREA DE INFLUENCIA DEL POMCA DEL RÍO SUAZA, EN LA VIGENCIA 2024</t>
  </si>
  <si>
    <t>LUIS EMILIO SILVA ROJAS</t>
  </si>
  <si>
    <t>CARRERA 4N 9 33 CASA CENTRO Acevedo -Huila</t>
  </si>
  <si>
    <t>luisemiliosilva57@yahoo.com</t>
  </si>
  <si>
    <t>https://community.secop.gov.co/Public/Tendering/OpportunityDetail/Index?noticeUID=CO1.NTC.6339274&amp;isFromPublicArea=True&amp;isModal=False</t>
  </si>
  <si>
    <t>GP132320332030221733532030392.3.2.02.02.008 Servicios prestados a las empresas y servicios de producción FUENTE 13001: TRANSF. SECTOR ELECTRICO VIGENCIA $23,499,208.00</t>
  </si>
  <si>
    <t>CD-345-CAM-2024</t>
  </si>
  <si>
    <t>RENOVACIÓN DE SOPORTE, ACTUALIZACIÓN Y MANTENIMIENTO DE LAS LICENCIAS DEL SOFTWARE ARCGIS</t>
  </si>
  <si>
    <t>CL 90 13 40 P 5 Bogotá D.C.</t>
  </si>
  <si>
    <t>CD-347-CAM-2024</t>
  </si>
  <si>
    <t>PRESTACIÓN DE SERVICIOS PROFESIONALES A LA CORPORACIÓN AUTÓNOMA REGIONAL DEL ALTO MAGDALENA – CAM, BRINDANDO APOYO EN LA MEDIACIÓN DE LOS CONFLICTOS SOCIOAMBIENTALES IDENTIFICADOS EN EL ÁREA DE INFLUENCIA DEL PMAM QUEBRADA YAGUILGA Y GARZÓN, EN LA VIGENCIA 2024</t>
  </si>
  <si>
    <t>JORGE ANDRES PERDOMO HOYOS</t>
  </si>
  <si>
    <t>Carrera 4 No 4-35 Suaza (Huila)</t>
  </si>
  <si>
    <t>jorgeperdomox956@gmail.com</t>
  </si>
  <si>
    <t>https://community.secop.gov.co/Public/Tendering/OpportunityDetail/Index?noticeUID=CO1.NTC.6345794&amp;isFromPublicArea=True&amp;isModal=False</t>
  </si>
  <si>
    <t>GP132320332030221733532030392.3.2.02.02.008 Servicios prestados a las empresas y servicios de producción FUENTE 13001: TRANSF. SECTOR ELECTRICO VIGENCIA $32,840,234.00</t>
  </si>
  <si>
    <t>https://community.secop.gov.co/Public/Tendering/OpportunityDetail/Index?noticeUID=CO1.NTC.6342085&amp;isFromPublicArea=True&amp;isModal=False</t>
  </si>
  <si>
    <t>GP132329932990123636532990652.3.2.01.01.005.02.03.01.01 Paquetes de software FUENTE 11004: PARTICIPACION AMBIENTAL PREDIAL $99,906,534.00</t>
  </si>
  <si>
    <t>CRC@ESRI.CO</t>
  </si>
  <si>
    <t>CD-342-CAM-2024</t>
  </si>
  <si>
    <t>DIANA LUCIA AMAYA CASTILLO</t>
  </si>
  <si>
    <t>CALLE 4N 11E 15 ESTE Pitalito-Huila</t>
  </si>
  <si>
    <t>https://community.secop.gov.co/Public/Tendering/OpportunityDetail/Index?noticeUID=CO1.NTC.6332345&amp;isFromPublicArea=True&amp;isModal=False</t>
  </si>
  <si>
    <t>cgsdianaluciaamayacastillo@gmail.com</t>
  </si>
  <si>
    <t>GP132320232020120431432020082.3.2.02.02.008 Servicios prestados a las empresas y servicios de producción FUENTE 13001: TRANSF. SECTOR ELECTRICO VIGENCIA $13,627,574.00</t>
  </si>
  <si>
    <t>CD-346-CAM-2024</t>
  </si>
  <si>
    <t>APOYAR JURIDICAMENTE A LA CORPRACION AUTONOMA REGIONAL DEL ALTO MAGDALENA – CAM, EN LA APLICACIÓN DE LOS CONOCIMIENTOS JURIDICOS ADQUIRIDOS DURANTE EL TRANSCURSO DE LA CARRERA PROFESIONAL DE DERECHO, EN LOS PROCESOS QUE ADELANTA LA DIRECCIÓN TERRITORIAL CENTRO EN LOS RELACIONADO CON LOS SANCIONATORIOS, CONCESIONES Y PERMISOS AMBIENTALES POR RESOLVER</t>
  </si>
  <si>
    <t>TANIA IMBACHI CIFUENTES</t>
  </si>
  <si>
    <t>Calle 2 Sur No 1C-41 Garzón (Huila)</t>
  </si>
  <si>
    <t>taniaimbachicfuentes@gmail.com</t>
  </si>
  <si>
    <t>https://community.secop.gov.co/Public/Tendering/OpportunityDetail/Index?noticeUID=CO1.NTC.6345672&amp;isFromPublicArea=True&amp;isModal=False</t>
  </si>
  <si>
    <t xml:space="preserve">GP132329932990223836832990692.3.2.02.02.008 Servicios prestados a las empresas y servicios de producción FUENTE 12001: OTROS PROPIOS EVALUACION LICENCIAS $1,467,848.00/ GP132329932990224037032990542.3.2.02.02.008 Servicios prestados a las empresas y servicios de producción FUENTE 18004: MULTAS CARTERA $7,339,240.00
</t>
  </si>
  <si>
    <t>376</t>
  </si>
  <si>
    <t>377</t>
  </si>
  <si>
    <t>CD-348-CAM-2024</t>
  </si>
  <si>
    <t>CM-003-CAM-2024</t>
  </si>
  <si>
    <t>REALIZAR AUDITORÍA ENERGÉTICA A LAS INSTALACIONES DE LA CORPORACIÓN AUTÓNOMA REGIONAL DEL ALTO MAGDALENA - CAM, DE ACUERDO CON LA NTC – ISO 50002:2018, LA NORMATIVIDAD LEGAL VIGENTE Y DEMÁS LINEAMIENTOS ESTABLECIDOS EN EL PAÍS SOBRE EFICIENCIA ENERGÉTICA; EN CUMPLIMIENTO DEL ARTÍCULO 237 DE LA LEY 2294 DE 2023</t>
  </si>
  <si>
    <t>4 M SIN SUPERAR EL 31/12/2024</t>
  </si>
  <si>
    <t>CORPORACION EMA</t>
  </si>
  <si>
    <t>CRA 24 # 36 - 63 OF 101 BOGOTÁ D.C.</t>
  </si>
  <si>
    <t>corpoema@corpoema.net</t>
  </si>
  <si>
    <t>https://community.secop.gov.co/Public/Tendering/OpportunityDetail/Index?noticeUID=CO1.NTC.6293640&amp;isFromPublicArea=True&amp;isModal=False</t>
  </si>
  <si>
    <t>GI132329932990115710632990602.3.2.02.02.008 Servicios prestados a las empresas y servicios de producción FUENTE 11004: PARTICIPACION AMBIENTAL PREDIAL $44,815,548.00</t>
  </si>
  <si>
    <t>PRESTAR LOS SERVICIOS DE APOYO A LA SUBDIRECCIÓN DE GESTIÓN AMBIENTAL DE LA CORPORACIÓN AUTÓNOMA REGIONAL DEL ALTO MAGDALENA – CAM, CON ENFASIS GANADERO PARA LA EJECUCIÓN DEL PLAN DE MANEJO AMBIENTAL DEL ÁREA PROTEGIDA REGIONAL PARQUE NATURAL REGIONAL – PNR CERRO PARAMO MIRAFLORES “RIGOBERTO URRIAGO””, A TRAVÉS DE ACTIVIDADES DE ACOMPAÑAMIENTO COMUNITARIO, ASISTENCIA TECNICA, CAPACITACION Y FOMENTO DE PROYECTOS SOSTENIBLES, EN SU INTERIOR Y EN SU ZONA CIRCUNDANTE</t>
  </si>
  <si>
    <t>MANUELA SANCHEZ ORTIZ</t>
  </si>
  <si>
    <t>900298527 – 3</t>
  </si>
  <si>
    <t>830122983-1</t>
  </si>
  <si>
    <t>900741497 – 0</t>
  </si>
  <si>
    <t>900196503 – 9</t>
  </si>
  <si>
    <t>Calle 25 No 45-81 Neiva (Huila)</t>
  </si>
  <si>
    <t>https://community.secop.gov.co/Public/Tendering/OpportunityDetail/Index?noticeUID=CO1.NTC.6359858&amp;isFromPublicArea=True&amp;isModal=False</t>
  </si>
  <si>
    <t>GP132320232020120431432020082.3.2.02.02.008 Servicios prestados a las empresas y servicios de producción FUENTE 13001: TRANSF. SECTOR ELECTRICO VIGENCIA $23,167,002.00</t>
  </si>
  <si>
    <t>msaort16@gmail.com</t>
  </si>
  <si>
    <t>378</t>
  </si>
  <si>
    <t>379</t>
  </si>
  <si>
    <t>380</t>
  </si>
  <si>
    <t>JUAN DANIEL TORRES RIVAS</t>
  </si>
  <si>
    <t>CD-349-CAM-2024</t>
  </si>
  <si>
    <t>CONTRATO DE PRESTACIÓN DE SERVICIOS PROFESIONALES BRINDADO APOYO A LA SUPERVISIÓN EN EL SEGUIMIENTO Y ACOMPAÑAMIENTO A LAS ACCIONES DE IMPLEMENTACIÓN DE LOS INSTRUMENTOS DE PLANIFICACIÓN POMCAS, APROBADOS EN LA JURISDICCIÓN DE LA CORPORACIÓN, PRINCIPALMENTE EL PLAN DE ORDENACIÓN Y MANEJO DE LA CUENCA HIDROGRÁFICA DEL RÍO GUARAPAS, COMPONENTE GESTIÓN DEL RIESGO, EN LA VIGENCIA 2024</t>
  </si>
  <si>
    <t>SINDY MILENA RODRÍGUEZ ÑAÑEZ</t>
  </si>
  <si>
    <t>VDA LAS PLOMADAS Popayán.</t>
  </si>
  <si>
    <t>https://community.secop.gov.co/Public/Tendering/OpportunityDetail/Index?noticeUID=CO1.NTC.6377361&amp;isFromPublicArea=True&amp;isModal=False</t>
  </si>
  <si>
    <t>GP1323203320302217335320303 92.3.2.02.02.008 Servicios prestados a las empresas y servicios de producción FUENTE 13001: TRANSF. SECTOR ELECTRICO VIGENCIA $32,840,234.00</t>
  </si>
  <si>
    <t>rmilena061@gmail.com</t>
  </si>
  <si>
    <t>ADQUISICION E INSTALACION DE EQUIPOS AIRES ACONDICIONADOS Y PUESTOS EN FUNCIONAMIIENTO EN LA SEDE PRINCIPAL-NEIVA, DIRECCIONES TERRITORIALES CENTRO-GARZON Y OCCIDENTE-LA PLATA, Y EL MANTENIMIENTO PREVENTIVO DE AIRES ACONDICIONADOS DE LAS SEDES DE LA CORPORACIÓN.</t>
  </si>
  <si>
    <t>Carrera 1DW No 32-17 Neiva</t>
  </si>
  <si>
    <t>SA-SI-014-CAM-2024</t>
  </si>
  <si>
    <t>quantiumingenieria@gmail.com</t>
  </si>
  <si>
    <t>https://community.secop.gov.co/Public/Tendering/OpportunityDetail/Index?noticeUID=CO1.NTC.6251866&amp;isFromPublicArea=True&amp;isModal=False</t>
  </si>
  <si>
    <t xml:space="preserve">GA2.1.2.01.01.003.04.06 Otro equipo eléctrico y sus partes y piezas FUENTE 11003: SOBRETASA AMBIENTAL $63,391,807.00/ GA2.1.2.02.02.008 Servicios prestados a las empresas y servicios de producción FUENTE 11004: PARTICIPACION AMBIENTAL PREDIAL $32,199,786.00
</t>
  </si>
  <si>
    <t>CM-02-CAM-2024</t>
  </si>
  <si>
    <t>REALIZAR EL ANÁLISIS ESPECIALIZADO DE LABORATORIO PARA LOS MUESTREOS Y/O CONTRAMUESTREOS EN PUNTOS DE MONITOREO DEL ESTADO DEL AGUA ESTABLECIDOS EN LOS PLANES DE ORDENAMIENTO DEL RECURSO HÍDRICO Y DEMÁS PUNTOS DEFINIDOS POR LA CORPORACIÓN AUTÓNOMA REGIONAL DEL ALTO MAGDALENA - CAM, COMO APOYO AL EJERCICIO DE AUTORIDAD AMBIENTAL EN EL MARCO DE LA POLÍTICA NACIONAL PARA LA GESTIÓN INTEGRAL DEL RECURSO HÍDRICO (PNGIRH).</t>
  </si>
  <si>
    <t>5 M</t>
  </si>
  <si>
    <t>CONSULTORIA E INGENIERIA INTEGRAL S.A.S.</t>
  </si>
  <si>
    <t>900179755-6</t>
  </si>
  <si>
    <t>Calle 34 B 81 A 98 Municipio: MEDELLÍN - ANTIOQUIA</t>
  </si>
  <si>
    <t>afernandez@conintegral.com- info@conintegral.com- lvinasco@conintegral.com</t>
  </si>
  <si>
    <t>https://community.secop.gov.co/Public/Tendering/OpportunityDetail/Index?noticeUID=CO1.NTC.6287794&amp;isFromPublicArea=True&amp;isModal=False</t>
  </si>
  <si>
    <t>GI132320332030214207532030452.3.2.02.02.008 Servicios prestados a las empresas y servicios de producción FUENTE 13001: TRANSF. SECTOR ELECTRICO VIGENCIA $347,571,639.00/ GI132320332030214207532030452.3.2.02.02.008 Servicios prestados a las empresas y servicios de producción FUENTE 15001: TASAS RETRIBUTIVAS VIGENCIA $407,609,921.00</t>
  </si>
  <si>
    <t>2024000648 /CERTIFICA DIRECTOR ENCARGO FIDUCIARIO CAM – PLAN DE ORDENAMIENTO Y MANEJO DE LA CUENCA HIDROGRÁFICA DEL RÍO LAS CEIBAS EN EL MUNICIPIO DE NEIVA – FIDUCIARIA POPULAR S.A, con recursos disponibles por valor DE OCHENTA MILLONES DOSCIENTOS OCHENTA Y SIETE MIL SEISCIENTOS CUATRO PESOS ($80.287.604) M/CTE, incluido 4 X mil, fuente TSE</t>
  </si>
  <si>
    <t xml:space="preserve">2024000665 /CERTIFICA DIRECTOR ENCARGO FIDUCIARIO CAM – PLAN DE ORDENAMIENTO Y MANEJO DE LA CUENCA HIDROGRAFICA DEL RÍO LAS CEIBAS EN EL MUNICIPIO DE NEIVA – FIDUCIARIA POPULAR S.A, con recursos disponibles por valor DE CIENTO SESENTA
MILLONES SEISCIENTOS CUARENTA MIL PESOS ($160.640.000) M/CTE, incluido 4 X mil, fuente TSE.
</t>
  </si>
  <si>
    <t>381</t>
  </si>
  <si>
    <t>382</t>
  </si>
  <si>
    <t>383</t>
  </si>
  <si>
    <t>PRESTACIÓN DE SERVICIOS DE APOYO A LA GESTIÓN REALIZANDO ACTIVIDADES DE ACOMPAÑAMIENTO, VERIFICACIÓN, CONTROL Y APOYO AL SEGUIMIENTO AMBIENTAL DE PROYECTOS LICENCIADOS POR LA CAM, ASÍ COMO EL APOYO EN ACTIVIDADES DE MINERÍA ILÍCITA, ATENCIÓN DE PQRS E IDENTIFICACIÓN DE PASIVOS AMBIENTALES</t>
  </si>
  <si>
    <t>5 M 15 D SIN SUPERAR EL 30/12/2024</t>
  </si>
  <si>
    <t>MARIA CAMILA ROSERO RAMIREZ</t>
  </si>
  <si>
    <t>CL 37 SUR 3 109 CA 14 CONJ MONTEVERDE BRR NEIVA LA NUEVA</t>
  </si>
  <si>
    <t>CD-351-CAM-2024</t>
  </si>
  <si>
    <t>GP132329932990223936932990542.3.2.02.02.008 Servicios prestados a las empresas y servicios de producción FUENTE 13001: TRANSF. SECTOR ELECTRICO VIGENCIA $17,211,773.00/ GP132329932990224137132990542.3.2.02.02.008 Servicios prestados a las empresas y servicios de producción FUENTE 13001: TRANSF. SECTOR ELECTRICO VIGENCIA $6,454,415.00</t>
  </si>
  <si>
    <t>384</t>
  </si>
  <si>
    <t>385</t>
  </si>
  <si>
    <t>386</t>
  </si>
  <si>
    <t>CARLOS ANDRES GOMEZ BARAJAS</t>
  </si>
  <si>
    <t>387</t>
  </si>
  <si>
    <t>388</t>
  </si>
  <si>
    <t>CONTRATO DE CONSULTORIA</t>
  </si>
  <si>
    <t>PRESTACIÓN DE SERVICIOS DE APOYO A LA GESTIÓN REALIZANDO ACTIVIDADES DE ACOMPAÑAMIENTO, VERIFICACIÓN, CONTROL Y APOYO AL SEGUIMIENTO AMBIENTAL DE PROYECTOS LICENCIADOS POR LA CAM, ASÍ COMO EL APOYO EN ACTIVIDADES DE MINERÍA ILÍCITA, ATENCIÓN DE PQRS E IDENTIFICACIÓN DE PASIVOS AMBIENTALES.</t>
  </si>
  <si>
    <t>CD-350-CAM-2024</t>
  </si>
  <si>
    <t>CARRERA 03 NO. 08 85 Timana -Huila</t>
  </si>
  <si>
    <t>GP132329932990223936932990542.3.2.02.02.008 Servicios prestados a las empresas y servicios de producción FUENTE 13001: TRANSF. SECTOR ELECTRICO VIGENCIA $17,670,400.00</t>
  </si>
  <si>
    <t>https://community.secop.gov.co/Public/Tendering/OpportunityDetail/Index?noticeUID=CO1.NTC.6405638&amp;isFromPublicArea=True&amp;isModal=False</t>
  </si>
  <si>
    <t>https://community.secop.gov.co/Public/Tendering/OpportunityDetail/Index?noticeUID=CO1.NTC.6405811&amp;isFromPublicArea=True&amp;isModal=False</t>
  </si>
  <si>
    <t>camiroseroramirez@gmail.com</t>
  </si>
  <si>
    <t>CD-352-CAM-2024</t>
  </si>
  <si>
    <t>APOYAR JURIDICAMENTE A LA CORPORACIÓN AUTÓNOMA REGIONAL DEL ALTO MAGDALENA – CAM, EN LA APLICACIÓN DE LOS CONOCIMIENTOS JURÍDICOS ADQUIRIDOS DURANTE EL TRANSCURSO DE LA CARRERA PROFESIONAL DE DERECHO, EN LOS PROCESOS QUE ADELANTA LA DIRECCIÓN TERRITORIAL NORTE EN LOS RELACIONADO CON LOS SANCIONATORIOS, CONCESIONES Y PERMISOS AMBIENTALES CONFORME A LA NORMATIVIDAD VIGENTE.</t>
  </si>
  <si>
    <t>JUAN PABLO RODRIGUEZ PERDOMO</t>
  </si>
  <si>
    <t>CARRERA 03 W # 25E-63 Neiva -Huila</t>
  </si>
  <si>
    <t>GP132329932990223836832990692.3.2.02.02.008 Servicios prestados a las empresas y servicios de producción FUENTE 12001: OTROS PROPIOS EVALUACION LICENCIAS $1,467,848.00/ GP132329932990224037032990542.3.2.02.02.008 Servicios prestados a las empresas y servicios de producción FUENTE 18004: MULTAS CARTERA $7,339,240.00</t>
  </si>
  <si>
    <t>https://community.secop.gov.co/Public/Tendering/OpportunityDetail/Index?noticeUID=CO1.NTC.6416299&amp;isFromPublicArea=True&amp;isModal=False</t>
  </si>
  <si>
    <t>juanpa.perdomo34@gmail.com</t>
  </si>
  <si>
    <t>CD-353-CAM-2024</t>
  </si>
  <si>
    <t>PRESTACIÓN DE SERVICIOS PROFESIONALES A LA DIRECCIÓN TERRITORIAL OCCIDENTE DE LA CAM EN EL ACOMPAÑAMIENTO DE LOS REPORTES DEL ÍNDICE DE EVALUACIÓN Y DESEMPEÑO INSTITUCIONAL – IEDI, A TRAVÉS DE LA CONSOLIDACIÓN Y ACTUALIZACIÓN DE LA BASE DE DATOS COMO RESULTADO DE LA EVALUACIÓN Y SEGUIMIENTOS A LOS PERMISOS Y AUTORIZACIONES EN LOS SISTEMA DE INFORMACIÓN AMBIENTAL, A CARGO DE LA TERRITORIAL.</t>
  </si>
  <si>
    <t>CL 6 10 22 Tesalia -Huila</t>
  </si>
  <si>
    <t>GP132320432040122334532040482.3.2.02.02.008 Servicios prestados a las empresas y servicios de producción FUENTE 11004: PARTICIPACION AMBIENTAL PREDIAL $21,514,716.00/ GP132329932990223936932990542.3.2.02.02.008 Servicios prestados a las empresas y servicios de producción FUENTE 13001: TRANSF. SECTOR ELECTRICO VIGENCIA $2,151,472.00</t>
  </si>
  <si>
    <t>https://community.secop.gov.co/Public/Tendering/OpportunityDetail/Index?noticeUID=CO1.NTC.6418818&amp;isFromPublicArea=True&amp;isModal=False</t>
  </si>
  <si>
    <t>CD-354-CAM-2024</t>
  </si>
  <si>
    <t>PRESTAR LOS SERVICIOS DE APOYO A LA GESTIÓN MEDIANTE ACTIVIDADES DE SEGUIMIENTO, Y ACOMPAÑAMIENTO A APICULTORES DE LOS MUNICIPIOS DE AIPE, BARAYA, CAMPOALEGRE, GIGANTE, IQUIRA, LA ARGENTINA, LA PLATA, PITAL, RIVERA, SANTA MARÍA, Y VILLAVIEJA DEL DEPARTAMENTO DEL HUILA, ASÍ COMO PARA BRINDAR CAPACITACIÓN A COMUNIDAD EN GENERAL EN TORNO A LA APICULTURA</t>
  </si>
  <si>
    <t>4 M SIN SUPERAR EL 30/12/2024</t>
  </si>
  <si>
    <t>7 M SIN SUPERAR LA VIGENCIA FISCAL</t>
  </si>
  <si>
    <t>12 M SIN SUPERAR EL 31/12/2024</t>
  </si>
  <si>
    <t>11 M - 25 D SIN SUPERAR EL 31/12/2024</t>
  </si>
  <si>
    <t>ARMANDO SANCHEZ MOSQUERA</t>
  </si>
  <si>
    <t>CALLE 5 5 37 CALLE 5 No 5-37 Tello -Huila</t>
  </si>
  <si>
    <t>https://community.secop.gov.co/Public/Tendering/OpportunityDetail/Index?noticeUID=CO1.NTC.6422361&amp;isFromPublicArea=True&amp;isModal=False</t>
  </si>
  <si>
    <t>GP132320232020120431432020082.3.2.02.02.008 Servicios prestados a las empresas y servicios de producción FUENTE 13001: TRANSF. SECTOR ELECTRICO VIGENCIA $16,465,600.00</t>
  </si>
  <si>
    <t>389</t>
  </si>
  <si>
    <t>390</t>
  </si>
  <si>
    <t>391</t>
  </si>
  <si>
    <t>CD-355-CAM-2024</t>
  </si>
  <si>
    <t>PRESTACIÓN DE SERVICIOS DE APOYO A LA GESTIÓN DE LA CORPORACIÓN AUTÓNOMA REGIONAL DEL ALTO MAGDALENA – CAM, EN EL SEGUIMIENTO A LOS PROYECTOS IMPLEMENTADOS EN EL PLAN DE ORDENACIÓN Y MANEJO DE LA CUENCA HIDROGRÁFICA DEL RÍO GUARAPAS, A EJECUTAR EN LA VIGENCIA 2024.</t>
  </si>
  <si>
    <t>Calle 4 No 4-27 La Argentina (Huila)</t>
  </si>
  <si>
    <t>GP132320332030221733532030392.3.2.02.02.008 Servicios prestados a las empresas y servicios de producción FUENTE 13001: TRANSF. SECTOR ELECTRICO VIGENCIA $23,167,003.00</t>
  </si>
  <si>
    <t>https://community.secop.gov.co/Public/Tendering/OpportunityDetail/Index?noticeUID=CO1.NTC.6422842&amp;isFromPublicArea=True&amp;isModal=False</t>
  </si>
  <si>
    <t>andres.barajas@hotmail.es</t>
  </si>
  <si>
    <t>ESAL-02-CAM-2024</t>
  </si>
  <si>
    <t>notificaciones.secopii@cafedecolombia.com</t>
  </si>
  <si>
    <t>AUNAR ESFUERZOS TÉCNICOS Y FINANCIEROS ENTRE LA CORPORACIÓN AUTÓNOMA REGIONAL DEL ALTO MAGDALENA - CAM Y UNA ENTIDAD SIN ÁNIMO DE LUCRO (ESAL) PARA EL DESARROLLO DEL PROYECTO DENOMINADO “IMPLEMENTACIÓN DE FILTROS VERDES
COMO ESTRATEGIA DE ECONOMÍA CIRCULAR MEDIANTE EL ADECUADO MANEJO DE LAS AGUAS RESIDUALES GENERADAS EN EL BENEFICIO DEL CAFÉ EN EL DEPARTAMENTO DEL HUILA.”</t>
  </si>
  <si>
    <t>CONVENIO DE ASOCIACION</t>
  </si>
  <si>
    <t>FEDERACIÓN NACIONAL DE CAFETEROS DE COLOMBIA</t>
  </si>
  <si>
    <t>860007538-2</t>
  </si>
  <si>
    <t>Calle 73 N° 8-13 Bogotá D.C.</t>
  </si>
  <si>
    <t>https://community.secop.gov.co/Public/Tendering/OpportunityDetail/Index?noticeUID=CO1.NTC.6382903&amp;isFromPublicArea=True&amp;isModal=False</t>
  </si>
  <si>
    <t>CERTIFICADO VIGENCIA FUTURA Acuerdo Nro. 009 de 12 de junio de 2024</t>
  </si>
  <si>
    <t>GP132320132010120130432010072.3.2.01.01.001.03.19 Otras obras de ingeniería civil FUENTE 13001: TRANSF. SECTOR ELECTRICO VIGENCIA $64,256,000.00/ GP132320132010120130432010072.3.2.01.01.001.03.19 Otras obras de ingeniería civil FUENTE 18002: TASAS RETRIBUTIVAS T.R. 2025 $284.645.059</t>
  </si>
  <si>
    <t>SA-SI-017-CAM-2024</t>
  </si>
  <si>
    <t>PRESTACIÓN DE SERVICIOS DE APOYO LOGÍSTICO EN EL DESARROLLO DE EVENTOS Y ACTIVIDADES CORRESPONDIENTES A LOS PROYECTOS RELACIONADOS CON BIODIVERSIDAD, ÁREAS PROTEGIDAS, NEGOCIOS VERDES, EDUCACIÓN AMBIENTAL Y CUENCA RÍO LAS CEIBAS DE LA CORPORACIÓN AUTÓNOMA REGIONAL DEL ALTO MAGDALENA – CAM.</t>
  </si>
  <si>
    <t xml:space="preserve"> CRA 9 16 06 - Chapinero</t>
  </si>
  <si>
    <t>https://community.secop.gov.co/Public/Tendering/OpportunityDetail/Index?noticeUID=CO1.NTC.6356393&amp;isFromPublicArea=True&amp;isModal=False</t>
  </si>
  <si>
    <t>2024000765/ CERTIFICA DIRECTOR ENCARGO FIDUCIARIO CAM – PLAN DE ORDENAMIENTO Y MANEJO DE LA CUENCA HIDROGRÁFICA DEL RÍO LAS CEIBAS EN EL MUNICIPIO DE NEIVA – FIDUCIARIA POPULAR S.A, con recursos disponibles por valor DE CIENTO TREINTA Y OCHO MILLONES OCHOCIENTOS DIECIOCHO MIL NOVECIENTOS NOVENTA Y SEIS PESOS ($138.818.996) M/CTE, incluido 4 x mil, fuente Rendimientos Financieros Encargo Fiduciario</t>
  </si>
  <si>
    <t xml:space="preserve">GP132320132010220230832010032.3.2.02.02.008 Servicios prestados a las empresas y servicios de producción FUENTE 11003: SOBRETASA AMBIENTAL $67,212,780.00/ GP132320132010220230832010032.3.2.02.02.008 Servicios prestados a las empresas y servicios de producción FUENTE 11004: PARTICIPACION AMBIENTAL PREDIAL $45,000,000.00/ GP132320232020120431432020082.3.2.02.02.006 Servicios de alojamiento; servicios de suministro de comidas y bebidas; servicios de transporte; y servicios de distribución de electricidad, gas y agua FUENTE 11004: PARTICIPACION AMBIENTAL PREDIAL $11,971,696.00/ GP132320232020120631932020182.3.2.02.01.002 Productos alimenticios, bebidas y tabaco; textiles, prendas de vestir y productos de cuero FUENTE: 11003 SOBRETASA AMBIENTAL $3,942,264.00/ GP132320232020120631932020182.3.2.02.01.002 Productos alimenticios, bebidas y tabaco; textiles, prendas de vestir y productos de cuero FUENTE 20009: RENDIMIENTOS SOBRETASA PREDIAL $53,939.00/ GP1323202320202208323320204
02.3.2.02.01.002 Productos alimenticios, bebidas y tabaco; textiles, prendas de vestir y productos de cuero FUENTE 18007: CARTERA PARTICIPACION AMBIENTAL $7,626,378.00/ GP132320232020120631932020182.3.2.02.01.002 Productos alimenticios, bebidas y tabaco; textiles, prendas de vestir y productos de cuero FUENTE 11004: PARTICIPACION AMBIENTAL PREDIAL $2,231,845.00/ GP132320232020120631932020182.3.2.02.02.006 Servicios de alojamiento; servicios de suministro de comidas y bebidas; servicios de transporte; y servicios de distribución de electricidad, gas y agua FUENTE 20010: RENDIMEINTOS PARTICIPACION PREDIAL $16,179,176.00/ GP132320232020220832332020402.3.2.02.01.002 Productos alimenticios, bebidas y tabaco; textiles, prendas de vestir y productos de cuero FUENTE 11004: PARTICIPACION AMBIENTAL PREDIAL $74,086,416.00/ GP132320232020220832332020402.3.2.02.02.006 Servicios de alojamiento; servicios de suministro de comidas y bebidas; servicios de transporte; y servicios de distribución de electricidad, gas y agua
FUENTE 11004: PARTICIPACION AMBIENTAL PREDIAL $74,086,417.00/ GP132320832080123436232080062.3.2.02.02.006 Servicios de alojamiento; servicios de suministro de comidas y bebidas; servicios de transporte; y servicios de distribución de electricidad, gas y agua
FUENTE 11004: PARTICIPACION AMBIENTAL PREDIAL $259,383,304.00
</t>
  </si>
  <si>
    <t>CD-356-CAM-2024</t>
  </si>
  <si>
    <t>j_diego_007@hotmail.com</t>
  </si>
  <si>
    <t>PRESTACIÓN DE SERVICIOS PROFESIONALES A LA CORPORACIÓN AUTÓNOMA REGIONAL DEL ALTO MAGDALENA – CAM, BRINDANDO APOYO A LA IMPLEMENTACIÓN Y SEGUIMIENTO DE LOS INSTRUMENTOS DE PLANIFICACIÓN (PMAM-POMCA) APROBADOS POR LA CORPORACIÓN, EN ESPECIAL LOS PLANES DE MANEJO DE LA MICROCUENCA QUEBRADA GARZÓN Y POMCA RÍO SUAZA, EN LA VIGENCIA 2024</t>
  </si>
  <si>
    <t>JUAN DIEGO BERMEO RAMIREZ</t>
  </si>
  <si>
    <t xml:space="preserve"> CL 3 8 03 BRR INDUSTRIAL Guadalupe – Huila</t>
  </si>
  <si>
    <t>https://community.secop.gov.co/Public/Tendering/OpportunityDetail/Index?noticeUID=CO1.NTC.6430575&amp;isFromPublicArea=True&amp;isModal=False</t>
  </si>
  <si>
    <t>GP132320332030221733532030392.3.2.02.02.008 Servicios prestados a las empresas y servicios de producción FUENTE 13001: TRANSF. SECTOR ELECTRICO VIGENCIA $24,096,000.00</t>
  </si>
  <si>
    <t>392</t>
  </si>
  <si>
    <t>393</t>
  </si>
  <si>
    <t>RESGUARDO INDIGENA NASA PAEZ HUILA</t>
  </si>
  <si>
    <t>394</t>
  </si>
  <si>
    <t>395</t>
  </si>
  <si>
    <t>CONVENIO INTERINSTITUCIONAL</t>
  </si>
  <si>
    <t>AUNAR ESFUERZOS TÉCNICOS, HUMANOS Y FINANCIEROS ENTRE LA CORPORACIÓN AUTÓNOMA REGIONAL DEL ALTO MAGDALENA – CAM Y EL CONSEJO REGIONAL INDÍGENA DEL HUILA - CRIHU PARA PROPENDER POR LA CONSERVACIÓN DE LAS COSTUMBRES, PROTECCIÓN DE CONOCIMIENTOS TRADICIONALES, Y FACILITAR EL CUMPLIMIENTO DEL PLAN DE VIDA Y EL DESARROLLO ÍNTEGRO DE CADA UNO DE LAS COMUNIDADES INDÍGENAS QUE LO CONFORMAN, MEDIANTE LA DONACIÓN DE MATERIA PRIMA (MADERA, PRODUCTOS DE LA FLORA SILVESTRE Y/O SUBPRODUCTOS) Y/O PRODUCTOS, ELEMENTOS, MEDIOS, EQUIPOS, VEHÍCULOS, MATERIAS PRIMAS O IMPLEMENTOS UTILIZADOS PARA COMETER LA INFRACCIÓN AMBIENTAL, SIEMPRE QUE SE ENCUENTREN EN DECOMISO DEFINITIVO</t>
  </si>
  <si>
    <t>ASOCIACIÓN DE AUTORIDADES TRADICIONALES DEL CONSEJO REGIONAL INDÍGENA DEL HUILA - CRIHU</t>
  </si>
  <si>
    <t>813.013.679-6</t>
  </si>
  <si>
    <t>CD-357-CAM-2024</t>
  </si>
  <si>
    <t>crihu@gmail.com</t>
  </si>
  <si>
    <t>https://community.secop.gov.co/Public/Tendering/OpportunityDetail/Index?noticeUID=CO1.NTC.6431820&amp;isFromPublicArea=True&amp;isModal=False</t>
  </si>
  <si>
    <t>Calle 9 8-40 Neiva</t>
  </si>
  <si>
    <t>2024001289/ 2024000030</t>
  </si>
  <si>
    <t>amandosanchezmosquera5@gmail.com</t>
  </si>
  <si>
    <t xml:space="preserve"> 2024001306/ 2024000006</t>
  </si>
  <si>
    <t xml:space="preserve"> 2024001328/ 2024000031 </t>
  </si>
  <si>
    <t>CD-359-CAM-2024</t>
  </si>
  <si>
    <t xml:space="preserve"> PRESTACIÓN DE SERVICIOS DE APOYO A LA GESTIÓN DE LA CORPORACIÓN AUTÓNOMA REGIONAL DEL ALTO MAGDALENA (CAM), EN CALIDAD DE PASANTE DE INGENIERÍA AGRICOLA PARA APLICAR LOS CONOCIMIENTOS ADQUIRIDOS EN EL ACOMPAÑAMIENTO
ADMINISTRATIVO, ASISTENCIAL Y OPERATIVO EN EL SEGUIMIENTO DE CONCESIONES Y PERMISOS AMBIENTALES EN JURISDICCIÓN DE LA DIRECCIÓN TERRITORIAL CENTRO</t>
  </si>
  <si>
    <t>LEONARDO VELA CARVAJAL</t>
  </si>
  <si>
    <t xml:space="preserve"> CR 6 E Este # 9 - 38 AP Garzón – Huila</t>
  </si>
  <si>
    <t>GP132329932990223936932990542.3.2.02.02.008 Servicios prestados a las empresas y servicios de producción FUENTE 13001: TRANSF. SECTOR ELECTRICO VIGENCIA $10,240,800.00</t>
  </si>
  <si>
    <t>leovelac1998@gmail.com</t>
  </si>
  <si>
    <t>https://community.secop.gov.co/Public/Tendering/OpportunityDetail/Index?noticeUID=CO1.NTC.6448340&amp;isFromPublicArea=True&amp;isModal=False</t>
  </si>
  <si>
    <t>CD-358-CAM-2024</t>
  </si>
  <si>
    <t xml:space="preserve">CONTRATAR EL ESTABLECIMIENTO DE AISLAMIENTO CON SISTEMA DE CERCA VIVA, REFUGIOS DE FAUNA Y SISTEMAS DE PERCHAS, EN ZONAS DE PROTECCIÓN DEL RESGUARDO INDIGENA HUILA, PARA LA RECUPERACIÓN DE SUELOS DEGRADADOS, LOCALIZADO EN EL MUNICIPIO DE IQUIRA (H). </t>
  </si>
  <si>
    <t>813.008.918-1</t>
  </si>
  <si>
    <t>IPM RIO NEGRO IQUIRA (H)</t>
  </si>
  <si>
    <t>resguardoindigenahuila@gmail.com</t>
  </si>
  <si>
    <t>https://community.secop.gov.co/Public/Tendering/OpportunityDetail/Index?noticeUID=CO1.NTC.6443941&amp;isFromPublicArea=True&amp;isModal=False</t>
  </si>
  <si>
    <t>GP132320332030221833632030442.3.2.01.01.001.03.19 Otras obras de ingeniería civil FUENTE 15002: TUA VIGENCIA $119,803,816.00</t>
  </si>
  <si>
    <t>5 M SIN SUPERAR LA PRESENTE VIGENCIAL FISCAL</t>
  </si>
  <si>
    <t>CD-360-CAM-2024</t>
  </si>
  <si>
    <t>AUNAR ESFUERZOS TÉCNICOS, ADMINISTRATIVOS Y FINANCIEROS ENTRE LAS PARTES PARA EL DESARROLLO DEL PROYECTO “IMPLEMENTAR ACCIONES DE EDUCACIÓN AMBIENTAL CON ENFOQUE DIFERENCIAL, RESTAURACIÓN ECOLÓGICA, BIO FABRICAS DE ABONOS ORGÁNICOS Y UNA BATERÍA SANITARIA COMUNITARIA CON SISTEMA SÉPTICO, DESDE LOS USOS Y COSTUMBRES Y LOS PLANES DE VIDA PARA MEJORAR LOS SISTEMAS ECOSISTÉMICOS, RECUPERAR LA DIVERSIDAD BIOLÓGICA, MEJORAR LA ESTRUCTURA DEL SUELO, Y MITIGAR LA CONTAMINACIÓN DEL AGUA Y SUELO, EN LOS TERRITORIOS ANCESTRALES DEL DEPARTAMENTO DEL HUILA”</t>
  </si>
  <si>
    <t>5 M SIN SUPERAR EL 30/12/2024</t>
  </si>
  <si>
    <t>ASOCIACIÓN DE AUTORIDADES TRADICIONALES DEL CONSEJO REGIONAL INDÍGENA DEL HUILA – CRIHU</t>
  </si>
  <si>
    <t>813013679-6</t>
  </si>
  <si>
    <t>CL 9 8 40 NEIVA HUILA</t>
  </si>
  <si>
    <t>contabilidadcrihu@gmail.com</t>
  </si>
  <si>
    <t>https://community.secop.gov.co/Public/Tendering/OpportunityDetail/Index?noticeUID=CO1.NTC.6451502&amp;isFromPublicArea=True&amp;isModal=False</t>
  </si>
  <si>
    <t>GP132320532050323135732050222.3.2.02.02.008 Servicios prestados a las empresas y servicios de producción FUENTE 13001: TRANSF. SECTOR ELECTRICO VIGENCIA $249,999,430.00/ GP132320532050323135732050222.3.2.02.02.008 Servicios prestados a las empresas y servicios de producción FUENTE 18001: TUA CARTERA $49,999,999.00/ GP132320532050323135732050222.3.2.02.02.008 Servicios prestados a las empresas y servicios de producción FUENTE 11004: PARTICIPACION AMBIENTAL PREDIAL $174,999,999.00</t>
  </si>
  <si>
    <t>SA-SI-015-CAM-2024</t>
  </si>
  <si>
    <t>CONTRATO DE SUMINISTRO PARA REALIZAR EL MANTENIMIENTO PREVENTIVO Y CORRECTIVO (INCLUIDA MANO DE OBRA, REPUESTOS ORIGINALES E INSUMOS) PARA LOS VEHÍCULOS Y MOTOS QUE HACEN PARTE DEL PARQUE AUTOMOTOR DE LA CORPORACIÓN AUTÓNOMA REGIONAL DEL ALTO MAGDALENA-CAM</t>
  </si>
  <si>
    <t xml:space="preserve">INGENIERIA SUMINISTROS MAQUINARIA Y OBRAS CIVILES S.A.S. (INSUMOC S.A.S.) </t>
  </si>
  <si>
    <t>901.269.113 – 8</t>
  </si>
  <si>
    <t>CL 2 S U R 5 19 - Zona industrial</t>
  </si>
  <si>
    <t>insumocssas@outlook.com</t>
  </si>
  <si>
    <t>https://community.secop.gov.co/Public/Tendering/OpportunityDetail/Index?noticeUID=CO1.NTC.6328589&amp;isFromPublicArea=True&amp;isModal=False</t>
  </si>
  <si>
    <t>GA2.1.2.02.01.003 Otros bienes transportables (excepto productos metálicos, maquinaria y equipo) FUENTE 11004: PARTICIPACION AMBIENTAL PREDIAL $8,274,649.00/ GA2.1.2.02.02.008 Servicios prestados a las empresas y servicios de producción FUENTE: 11004 ARTICIPACION AMBIENTAL PREDIAL $87,105,351.00</t>
  </si>
  <si>
    <t>CERTIFICADOS PROFESIONALES PENDIENTES DE VERIFICAR</t>
  </si>
  <si>
    <t>No. CTO</t>
  </si>
  <si>
    <t>NO TIENE CERTIFICADO, NI ESTA VALIDADO</t>
  </si>
  <si>
    <t>OBSERVACION</t>
  </si>
  <si>
    <t>OBJETO</t>
  </si>
  <si>
    <t>TIENE COPNIA PERO NO ESTA VERIFICADO</t>
  </si>
  <si>
    <t>PROFESIONAL ASIGNADO</t>
  </si>
  <si>
    <t xml:space="preserve">MARGARITA </t>
  </si>
  <si>
    <t>ELIANA</t>
  </si>
  <si>
    <t>TIENE MATRICULA PROFESIONAL COPNIA PERO NO CUENTA CON LA VALIDACIÓN</t>
  </si>
  <si>
    <t>DIEGO</t>
  </si>
  <si>
    <t xml:space="preserve">TIENE TARJETA PROFESIONAL PERO NO TIENE VALIDACION </t>
  </si>
  <si>
    <t>ESTA EL CERTIFICADO DEL COPNIA PERO NO ESTA LA VERIFICACION</t>
  </si>
  <si>
    <t>MC-020-CAM-2024</t>
  </si>
  <si>
    <t>PRESTACIÓN DE SERVICIOS DE APOYO A LA GESTIÓN DE LA DIRECCIÓN TERRITORIAL SUR DE LA CORPORACIÓN AUTÓNOMA REGIONAL DEL ALTO MAGDALENA CAM EN DESARROLLO DEL PROYECTO 329902: CONTROL A LA CORRECTA UTILIZACIÓN DE LOS RECURSOS
NATURALES RENOVABLES</t>
  </si>
  <si>
    <t>YHONNIER ALEXANDER ALMARIO COQUECO</t>
  </si>
  <si>
    <t>yhonnieralmario01@gmail.com</t>
  </si>
  <si>
    <t>CALLE 10 SUR No. 1-40 BARRIO PANORAMA</t>
  </si>
  <si>
    <t>https://community.secop.gov.co/Public/Tendering/OpportunityDetail/Index?noticeUID=CO1.NTC.6389223&amp;isFromPublicArea=True&amp;isModal=False</t>
  </si>
  <si>
    <t>GP132329932990223836832990692.3.2.02.02.006 Servicios de alojamiento; servicios de suministro de comidas y bebidas; servicios de transporte; y servicios de distribución de electricidad, gas y agua FUENTE 12001: OTROS PROPIOS EVALUACION LICENCIAS $5,786,002.00/ GP132329932990224037032990542.3.2.02.02.006 Servicios de alojamiento; servicios de suministro de comidas y bebidas; servicios de transporte; y servicios de distribución de electricidad, gas y agua FUENTE 18004: MULTAS CARTERA $7,339,240.00</t>
  </si>
  <si>
    <t>396</t>
  </si>
  <si>
    <t>CONSTRUCTORA D&amp;E S.A.S</t>
  </si>
  <si>
    <t>SA-03-CAM-2024</t>
  </si>
  <si>
    <t>SELECCIÓN ABREVIADA MENOR CANTIDAD</t>
  </si>
  <si>
    <t>constructoradye2021@gmail.com</t>
  </si>
  <si>
    <t>ADECUACIÓN DEL SISTEMA DE TRATAMIENTO DE LAS AGUAS RESIDUALES, CONSTRUCCIÓN DE UN SISTEMA DE RIEGO E IMPLEMENTACIÓN DEL SISTEMA DE APROVECHAMIENTO DE AGUAS LLUVIAS EN EL CENTRO DE ATENCIÓN Y VALORACIÓN DE ESPECIES SILVESTRES – CAV, UBICADO EN LA ZONA RURAL DEL MUNICIPIO DE TERUEL HUILA</t>
  </si>
  <si>
    <t>3 M</t>
  </si>
  <si>
    <t>900.207.488-5</t>
  </si>
  <si>
    <t>CARRERA 3 11-28 OFC 202 - El centro</t>
  </si>
  <si>
    <t>397</t>
  </si>
  <si>
    <t>398</t>
  </si>
  <si>
    <t>SANTIAGO MARTINEZ LEIVA</t>
  </si>
  <si>
    <t>5 M SIN EXCEDER 31/12/2024</t>
  </si>
  <si>
    <t>https://community.secop.gov.co/Public/Tendering/OpportunityDetail/Index?noticeUID=CO1.NTC.6392592&amp;isFromPublicArea=True&amp;isModal=False</t>
  </si>
  <si>
    <t>CD-361-CAM-2024</t>
  </si>
  <si>
    <t>PRESTACIÓN DE SERVICIOS PROFESIONALES A LA DIRECCIÓN TERRITORIAL NORTE EN EL ACOMPAÑAMIENTO Y DESARROLLO DE ACTIVIDADES DE ATENCIÓN, EVALUACIÓN Y/O SEGUIMIENTO A PERMISOS, AUTORIZACIONES AMBIENTALES, ASÍ COMO EN LOS PROCESOS RELACIONADOS CON RESIDUOS DE CONSTRUCCIÓN Y DEMOLICIÓN – RCD Y EN LA ATENCIÓN DE DENUNCIAS</t>
  </si>
  <si>
    <t>5 M SIN SUPERAR EL 31/12/2024</t>
  </si>
  <si>
    <t>JOHAN ANDRES PALACIOS REYES</t>
  </si>
  <si>
    <t>Calle 17B No 50C-82 Neiva (Huila)</t>
  </si>
  <si>
    <t>https://community.secop.gov.co/Public/Tendering/OpportunityDetail/Index?noticeUID=CO1.NTC.6499075&amp;isFromPublicArea=True&amp;isModal=False</t>
  </si>
  <si>
    <t>GP132329932990223936932990542.3.2.02.02.008 Servicios prestados a las empresas y servicios de producción FUENTE 13001: TRANSF. SECTOR ELECTRICO VIGENCIA $7,569,959.00/ GP132329932990224137132990542.3.2.02.02.008 Servicios prestados a las empresas y servicios de producción FUENTE 13001: TRANSF. SECTOR ELECTRICO VIGENCIA $3,784,980.00/ GP132329932990224438132990542.3.2.02.02.008 Servicios prestados a las empresas y servicios de producción FUENTE 13001: TRANSF. SECTOR ELECTRICO VIGENCIA $7,569,959.00</t>
  </si>
  <si>
    <t>GP132329932990123536432990112.3.2.01.01.001.03.19 Otras obras de ingeniería civil FUENTE 15001: TASAS RETRIBUTIVAS VIGENCIA $66,820,538.00</t>
  </si>
  <si>
    <t>johanandrespr1999@gmail.com</t>
  </si>
  <si>
    <t>CD-362-CAM-2024</t>
  </si>
  <si>
    <t>PRESTACIÓN DE SERVICIOS DE APOYO A LA GESTIÓN DE LA CORPORACIÓN AUTÓNOMA REGIONAL DEL ALTO MAGDALENA (CAM), EN EL ACOMPAÑAMIENTO ADMINISTRATIVO, ASISTENCIAL Y OPERATIVO EN EL SEGUIMIENTO DE CONCESIONES Y PERMISOS AMBIENTALES EN JURISDICCIÓN DE LA DIRECCIÓN TERRITORIAL CENTRO</t>
  </si>
  <si>
    <t>DANIELA MILENA NIÑO QUIROGA</t>
  </si>
  <si>
    <t>CL 7 A 7 21 E BRR INDEPENDENCIA Garzón – Huila</t>
  </si>
  <si>
    <t>https://community.secop.gov.co/Public/Tendering/OpportunityDetail/Index?noticeUID=CO1.NTC.6501277&amp;isFromPublicArea=True&amp;isModal=False</t>
  </si>
  <si>
    <t>GP132320432040122334532040482.3.2.02.02.008 Servicios prestados a las empresas y servicios de producción FUENTE 11004: PARTICIPACION AMBIENTAL PREDIAL $1,606,400.00/ GP132329932990223936932990542.3.2.02.02.008 Servicios prestados a las empresas y servicios de producción FUENTE 13001: TRANSF. SECTOR ELECTRICO VIGENCIA $14,457,600.00</t>
  </si>
  <si>
    <t>dmnq1998@gmail.com</t>
  </si>
  <si>
    <t>24/12/2024 o hasta agotar presupuesto</t>
  </si>
  <si>
    <t>DESDE EL ACTA DE INICIO HASTA LA PRESENTE VIGENCIA FISCAL</t>
  </si>
  <si>
    <t>31/07/20243</t>
  </si>
  <si>
    <t>EL CONTRATISTA NO HA CARGADO POLIZAS PARA REVISION Y APROBACION</t>
  </si>
  <si>
    <t>CD-364-CAM-2024</t>
  </si>
  <si>
    <t>CD-363-CAM-2024</t>
  </si>
  <si>
    <t>PRESTACIÓN DE APOYO A LA SUBDIRECCIÓN DE GESTIÓN AMBIENTAL DE LA CORPORACIÓN AUTÓNOMA REGIONAL DEL ALTO MAGDALENA – CAM, COMO GESTOR LOCAL PARA LA EJECUCIÓN DEL PLAN DE MANEJO AMBIENTAL DEL ÁREA PROTEGIDA REGIONAL “PARQUE NATURAL REGIONAL – PNR CERRO PARAMO MIRAFLORES “RIGOBERTO URRIAGO””, ESPECIALMENTE EN LOS MUNICIPIOS DE GIGANTE Y GARZÓN, A TRAVÉS DE ACTIVIDADES DE ACOMPAÑAMIENTO COMUNITARIO, EDUCACIÓN AMBIENTAL Y SEGUIMIENTO, EN SU INTERIOR Y EN SU ZONA CIRCUNDANTE</t>
  </si>
  <si>
    <t>RENOVACIÓN DE SOPORTE, ACTUALIZACIÓN Y MANTENIMIENTO DE LAS LICENCIAS DEL SOFTWARE ERDAS IMAGINE PROFESSIONAL</t>
  </si>
  <si>
    <t>ANDREA PEÑA PEREZ</t>
  </si>
  <si>
    <t>DATUM INGENIERIA S A S</t>
  </si>
  <si>
    <t>ppamacae@gmail.com</t>
  </si>
  <si>
    <t>Calle 46 No 67-04 Bogotá D.C.</t>
  </si>
  <si>
    <t>info@datuming.com</t>
  </si>
  <si>
    <t>830136779-4</t>
  </si>
  <si>
    <t>Calle 4B No 9-52 Gigante (Huila)</t>
  </si>
  <si>
    <t>PRESTACIÓN DE SERVICIOS PROFESIONALES A LA CORPORACIÓN EN ACTIVIDADES DE ACOMPAÑAMIENTO, VERIFICACIÓN, CONTROL Y APOYO AL SEGUIMIENTO AMBIENTAL DE PROYECTOS LICENCIADOS POR LA CAM Y ACTIVIDADES DE MINERÍA ILÍCITA, ATENCIÓN DE PQRS E IDENTIFICACIÓN DE PASIVOS AMBIENTALES.</t>
  </si>
  <si>
    <t>CD-365-CAM-2024</t>
  </si>
  <si>
    <t>CD-366-CAM-2024</t>
  </si>
  <si>
    <t>AUNAR ESFUERZOS TÉCNICOS, ADMINISTRATIVOS Y FINANCIEROS ENTRE LA CORPORACIÓN AUTÓNOMA REGIONAL DEL ALTO MAGDALENA – CAM, EL MUNICIPIO DE LA PLATA Y ASOMSURCA, PARA REALIZAR EL ESTABLECIMIENTO DE AISLAMIENTOS PARA LA RESTAURACIÓN PASIVA, EN PREDIOS DE CONSERVACIÓN DEL MUNICIPIO DE LA PLATA – HUILA</t>
  </si>
  <si>
    <t xml:space="preserve">830504349-1/891180155-7 </t>
  </si>
  <si>
    <t>ASOCIACION AGROEMPRESARIAL DEL SUR OCCIDENTE DEL DEPARTAMENTO DEL HUILA/ MUNICIPIO DE LA PLATA HUILA</t>
  </si>
  <si>
    <t>Calle 20 No 41-63 Neiva (Huila)</t>
  </si>
  <si>
    <t>Carrera 7 No. 1-36 La Plata, Huila Colombia / Carrera 4 N° 5-09 La Plata, Huila Colombia</t>
  </si>
  <si>
    <t>GP1323203320O30221933932030502.3.2.01.01.001.03.19 Otras obras de ingeniería civil FUENTE: TRANSF. SECTOR ELECTRICO VIGENCIA $816,419,025.00 / GP1323203320O30221933932030502.3.2.01.01.001.03.19 Otras obras de ingeniería civil FUENTE: Otras obras de ingeniería civil FUENTE: TUA CARTERA $438,811,922.00</t>
  </si>
  <si>
    <t>GP132320232020120431432020082.3.2.02.02.008 Servicios prestados a las empresas y servicios de producción FUENTE: TRANSF. SECTOR ELECTRICO VIGENCIA $10,482,749.00</t>
  </si>
  <si>
    <t>GP132329932990123636532990652.3.2.01.01.005.02.03.01.01 Paquetes de software FUENTE: OTROS PROPIOS EVALUACION LICENCIAS $40,160,000.00 / GP132329932990123636532990652.3.2.01.01.005.02.03.01.01 Paquetes de software FUENTE: PARTICIPACION AMBIENTAL PREDIAL $ 3,243,839.00</t>
  </si>
  <si>
    <t>GP132329932990223936932990542.3.2.02.02.008 Servicios prestados a las empresas y servicios de producción FUENTE: TRANSF. SECTOR ELECTRICO VIGENCIA $18,072,000.00</t>
  </si>
  <si>
    <t>https://community.secop.gov.co/Public/Tendering/OpportunityDetail/Index?noticeUID=CO1.NTC.6509252&amp;isFromPublicArea=True&amp;isModal=False</t>
  </si>
  <si>
    <t>https://community.secop.gov.co/Public/Tendering/OpportunityDetail/Index?noticeUID=CO1.NTC.6517820&amp;isFromPublicArea=True&amp;isModal=False</t>
  </si>
  <si>
    <t>smartinez1@eafit.edu.co</t>
  </si>
  <si>
    <t>asomsurca@hotmail.com / laplata.juridica@gmail.com</t>
  </si>
  <si>
    <t>https://community.secop.gov.co/Public/Tendering/OpportunityDetail/Index?noticeUID=CO1.NTC.6507870&amp;isFromPublicArea=True&amp;isModal=False</t>
  </si>
  <si>
    <t>https://community.secop.gov.co/Public/Tendering/OpportunityDetail/Index?noticeUID=CO1.NTC.6511621&amp;isFromPublicArea=True&amp;isModal=False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</si>
</sst>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 #,##0.00_-;\-&quot;$&quot;\ * #,##0.00_-;_-&quot;$&quot;\ * &quot;-&quot;??_-;_-@_-"/>
    <numFmt numFmtId="43" formatCode="_-* #,##0.00_-;\-* #,##0.00_-;_-* &quot;-&quot;??_-;_-@_-"/>
    <numFmt numFmtId="164" formatCode="yyyy/mm/dd"/>
    <numFmt numFmtId="165" formatCode="yyyy\-mm\-dd"/>
  </numFmts>
  <fonts count="15" x14ac:knownFonts="1">
    <font>
      <sz val="11"/>
      <color theme="1"/>
      <name val="Calibri"/>
      <family val="2"/>
      <scheme val="minor"/>
    </font>
    <font>
      <sz val="10"/>
      <name val="Arial"/>
      <family val="2"/>
    </font>
    <font>
      <b/>
      <sz val="11"/>
      <name val="Arial Narrow"/>
      <family val="2"/>
    </font>
    <font>
      <sz val="11"/>
      <name val="Arial Narrow"/>
      <family val="2"/>
    </font>
    <font>
      <sz val="11"/>
      <color theme="1"/>
      <name val="Arial Narrow"/>
      <family val="2"/>
    </font>
    <font>
      <sz val="11"/>
      <color theme="1"/>
      <name val="Calibri"/>
      <family val="2"/>
      <scheme val="minor"/>
    </font>
    <font>
      <u/>
      <sz val="11"/>
      <color theme="10"/>
      <name val="Calibri"/>
      <family val="2"/>
      <scheme val="minor"/>
    </font>
    <font>
      <b/>
      <sz val="11"/>
      <color theme="1"/>
      <name val="Arial Narrow"/>
      <family val="2"/>
    </font>
    <font>
      <u/>
      <sz val="11"/>
      <color theme="10"/>
      <name val="Arial Narrow"/>
      <family val="2"/>
    </font>
    <font>
      <sz val="11"/>
      <color rgb="FF000000"/>
      <name val="Arial Narrow"/>
      <family val="2"/>
    </font>
    <font>
      <u/>
      <sz val="11"/>
      <color theme="1"/>
      <name val="Arial Narrow"/>
      <family val="2"/>
    </font>
    <font>
      <sz val="8"/>
      <name val="Calibri"/>
      <family val="2"/>
      <scheme val="minor"/>
    </font>
    <font>
      <sz val="9"/>
      <color indexed="81"/>
      <name val="Tahoma"/>
      <family val="2"/>
    </font>
    <font>
      <b/>
      <sz val="9"/>
      <color indexed="81"/>
      <name val="Tahoma"/>
      <family val="2"/>
    </font>
    <font>
      <b/>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43" fontId="5" fillId="0" borderId="0" applyFont="0" applyFill="0" applyBorder="0" applyAlignment="0" applyProtection="0"/>
    <xf numFmtId="0" fontId="6" fillId="0" borderId="0" applyNumberFormat="0" applyFill="0" applyBorder="0" applyAlignment="0" applyProtection="0"/>
  </cellStyleXfs>
  <cellXfs count="127">
    <xf numFmtId="0" fontId="0" fillId="0" borderId="0" xfId="0"/>
    <xf numFmtId="0" fontId="4" fillId="0" borderId="0" xfId="0" applyFont="1"/>
    <xf numFmtId="0" fontId="2" fillId="0" borderId="0" xfId="0" applyFont="1" applyAlignment="1">
      <alignment horizontal="left" vertical="center"/>
    </xf>
    <xf numFmtId="15" fontId="3" fillId="0" borderId="0" xfId="0" applyNumberFormat="1" applyFont="1" applyAlignment="1">
      <alignment horizontal="left" vertical="center"/>
    </xf>
    <xf numFmtId="0" fontId="4" fillId="0" borderId="1" xfId="0" applyFont="1" applyBorder="1"/>
    <xf numFmtId="43" fontId="4" fillId="0" borderId="1" xfId="2" applyFont="1" applyBorder="1"/>
    <xf numFmtId="43" fontId="4" fillId="0" borderId="1" xfId="2" applyFont="1" applyFill="1" applyBorder="1"/>
    <xf numFmtId="0" fontId="4" fillId="4" borderId="1" xfId="0" applyFont="1" applyFill="1" applyBorder="1"/>
    <xf numFmtId="164" fontId="4" fillId="0" borderId="1" xfId="0" applyNumberFormat="1" applyFont="1" applyFill="1" applyBorder="1" applyAlignment="1">
      <alignment horizontal="left" vertical="center"/>
    </xf>
    <xf numFmtId="0" fontId="4" fillId="0" borderId="1" xfId="0" applyFont="1" applyFill="1" applyBorder="1"/>
    <xf numFmtId="0" fontId="4" fillId="0" borderId="1" xfId="0" applyNumberFormat="1" applyFont="1" applyFill="1" applyBorder="1" applyAlignment="1">
      <alignment horizontal="right"/>
    </xf>
    <xf numFmtId="14" fontId="4" fillId="0" borderId="1" xfId="0" applyNumberFormat="1" applyFont="1" applyFill="1" applyBorder="1"/>
    <xf numFmtId="0" fontId="4" fillId="0" borderId="1" xfId="0" applyNumberFormat="1" applyFont="1" applyFill="1" applyBorder="1"/>
    <xf numFmtId="0" fontId="3" fillId="0" borderId="1" xfId="0" applyFont="1" applyFill="1" applyBorder="1" applyAlignment="1">
      <alignment horizontal="left"/>
    </xf>
    <xf numFmtId="164" fontId="4" fillId="4" borderId="1" xfId="0" applyNumberFormat="1" applyFont="1" applyFill="1" applyBorder="1" applyAlignment="1">
      <alignment horizontal="left" vertical="center"/>
    </xf>
    <xf numFmtId="43" fontId="4" fillId="4" borderId="1" xfId="2" applyFont="1" applyFill="1" applyBorder="1"/>
    <xf numFmtId="49" fontId="7" fillId="0" borderId="1" xfId="0" applyNumberFormat="1" applyFont="1" applyFill="1" applyBorder="1" applyAlignment="1">
      <alignment horizontal="center" vertical="center"/>
    </xf>
    <xf numFmtId="164" fontId="4" fillId="0" borderId="1" xfId="0" applyNumberFormat="1" applyFont="1" applyFill="1" applyBorder="1" applyAlignment="1" applyProtection="1">
      <alignment horizontal="right" vertical="center"/>
      <protection locked="0"/>
    </xf>
    <xf numFmtId="0" fontId="4" fillId="0" borderId="19" xfId="0" applyFont="1" applyFill="1" applyBorder="1"/>
    <xf numFmtId="0" fontId="4" fillId="0" borderId="20" xfId="0" applyFont="1" applyFill="1" applyBorder="1"/>
    <xf numFmtId="0" fontId="4" fillId="0" borderId="0" xfId="0" applyFont="1" applyFill="1"/>
    <xf numFmtId="0" fontId="4" fillId="0" borderId="1" xfId="0" applyNumberFormat="1" applyFont="1" applyBorder="1"/>
    <xf numFmtId="0" fontId="4" fillId="4" borderId="1" xfId="0" applyNumberFormat="1" applyFont="1" applyFill="1" applyBorder="1"/>
    <xf numFmtId="0" fontId="3" fillId="0" borderId="1" xfId="0" applyNumberFormat="1" applyFont="1" applyFill="1" applyBorder="1" applyAlignment="1">
      <alignment horizontal="right"/>
    </xf>
    <xf numFmtId="0" fontId="4" fillId="0" borderId="0" xfId="0" applyNumberFormat="1" applyFont="1"/>
    <xf numFmtId="0" fontId="8" fillId="0" borderId="1" xfId="3" applyFont="1" applyFill="1" applyBorder="1"/>
    <xf numFmtId="0" fontId="4" fillId="0" borderId="1" xfId="0" applyFont="1" applyFill="1" applyBorder="1" applyAlignment="1">
      <alignment horizontal="left"/>
    </xf>
    <xf numFmtId="164" fontId="4" fillId="4" borderId="21" xfId="0" applyNumberFormat="1" applyFont="1" applyFill="1" applyBorder="1" applyAlignment="1">
      <alignment horizontal="left" vertical="center"/>
    </xf>
    <xf numFmtId="0" fontId="8" fillId="0" borderId="24" xfId="3" applyFont="1" applyFill="1" applyBorder="1"/>
    <xf numFmtId="14" fontId="4" fillId="0" borderId="21" xfId="0" applyNumberFormat="1" applyFont="1" applyFill="1" applyBorder="1"/>
    <xf numFmtId="0" fontId="8" fillId="0" borderId="1" xfId="3" applyFont="1" applyFill="1" applyBorder="1" applyAlignment="1"/>
    <xf numFmtId="0" fontId="0" fillId="0" borderId="1" xfId="0" applyBorder="1" applyAlignment="1">
      <alignment horizontal="center"/>
    </xf>
    <xf numFmtId="0" fontId="8" fillId="0" borderId="21" xfId="3" applyFont="1" applyFill="1" applyBorder="1"/>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3" borderId="16" xfId="0" applyFont="1" applyFill="1" applyBorder="1" applyAlignment="1">
      <alignment horizontal="center" vertical="center" wrapText="1"/>
    </xf>
    <xf numFmtId="0" fontId="4" fillId="0" borderId="0" xfId="0" applyFont="1" applyAlignment="1">
      <alignment horizontal="center"/>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1"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49" fontId="2" fillId="3" borderId="15" xfId="1" applyNumberFormat="1" applyFont="1" applyFill="1" applyBorder="1" applyAlignment="1">
      <alignment horizontal="center" vertical="center" wrapText="1"/>
    </xf>
    <xf numFmtId="49" fontId="2" fillId="3" borderId="11" xfId="1" applyNumberFormat="1" applyFont="1" applyFill="1" applyBorder="1" applyAlignment="1">
      <alignment horizontal="center" vertical="center" wrapText="1"/>
    </xf>
    <xf numFmtId="15" fontId="2" fillId="3" borderId="16" xfId="1" applyNumberFormat="1" applyFont="1" applyFill="1" applyBorder="1" applyAlignment="1">
      <alignment horizontal="center" vertical="center" wrapText="1"/>
    </xf>
    <xf numFmtId="49" fontId="2" fillId="3" borderId="17" xfId="1" applyNumberFormat="1" applyFont="1" applyFill="1" applyBorder="1" applyAlignment="1">
      <alignment horizontal="center" vertical="center" wrapText="1"/>
    </xf>
    <xf numFmtId="15" fontId="2" fillId="3" borderId="14" xfId="1" applyNumberFormat="1" applyFont="1" applyFill="1" applyBorder="1" applyAlignment="1">
      <alignment horizontal="center" vertical="center" wrapText="1"/>
    </xf>
    <xf numFmtId="15" fontId="2" fillId="3" borderId="18" xfId="1" applyNumberFormat="1" applyFont="1" applyFill="1" applyBorder="1" applyAlignment="1">
      <alignment horizontal="center" vertical="center" wrapText="1"/>
    </xf>
    <xf numFmtId="0" fontId="2" fillId="3" borderId="11" xfId="1" applyFont="1" applyFill="1" applyBorder="1" applyAlignment="1">
      <alignment horizontal="center" vertical="center" wrapTex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5" xfId="0" applyFont="1" applyFill="1" applyBorder="1" applyAlignment="1">
      <alignment horizontal="center" vertical="center"/>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49" fontId="2" fillId="3" borderId="10" xfId="0" applyNumberFormat="1" applyFont="1" applyFill="1" applyBorder="1" applyAlignment="1">
      <alignment horizontal="center" vertical="center" wrapText="1"/>
    </xf>
    <xf numFmtId="0" fontId="0" fillId="0" borderId="19" xfId="0" applyBorder="1" applyAlignment="1">
      <alignment horizontal="left"/>
    </xf>
    <xf numFmtId="0" fontId="0" fillId="0" borderId="28" xfId="0" applyBorder="1" applyAlignment="1">
      <alignment horizontal="left"/>
    </xf>
    <xf numFmtId="0" fontId="0" fillId="0" borderId="20" xfId="0" applyBorder="1" applyAlignment="1">
      <alignment horizontal="left"/>
    </xf>
    <xf numFmtId="0" fontId="14" fillId="0" borderId="21" xfId="0" applyFont="1" applyBorder="1" applyAlignment="1">
      <alignment horizontal="center" wrapText="1"/>
    </xf>
    <xf numFmtId="0" fontId="14" fillId="0" borderId="22" xfId="0" applyFont="1" applyBorder="1" applyAlignment="1">
      <alignment horizontal="center" wrapText="1"/>
    </xf>
    <xf numFmtId="0" fontId="14" fillId="0" borderId="29" xfId="0" applyFont="1" applyBorder="1" applyAlignment="1">
      <alignment horizontal="center" wrapText="1"/>
    </xf>
    <xf numFmtId="0" fontId="14" fillId="0" borderId="30" xfId="0" applyFont="1" applyBorder="1" applyAlignment="1">
      <alignment horizontal="center" wrapText="1"/>
    </xf>
    <xf numFmtId="0" fontId="14" fillId="0" borderId="23" xfId="0" applyFont="1" applyBorder="1" applyAlignment="1">
      <alignment horizontal="center" wrapText="1"/>
    </xf>
    <xf numFmtId="0" fontId="14" fillId="0" borderId="31" xfId="0" applyFont="1" applyBorder="1" applyAlignment="1">
      <alignment horizontal="center" wrapText="1"/>
    </xf>
    <xf numFmtId="0" fontId="14" fillId="0" borderId="32" xfId="0" applyFont="1" applyBorder="1" applyAlignment="1">
      <alignment horizontal="center" wrapText="1"/>
    </xf>
    <xf numFmtId="0" fontId="14" fillId="0" borderId="33" xfId="0" applyFont="1" applyBorder="1" applyAlignment="1">
      <alignment horizontal="center" wrapText="1"/>
    </xf>
    <xf numFmtId="0" fontId="14" fillId="0" borderId="14" xfId="0" applyFont="1" applyBorder="1" applyAlignment="1">
      <alignment horizontal="center" wrapText="1"/>
    </xf>
    <xf numFmtId="0" fontId="14" fillId="0" borderId="0" xfId="0" applyFont="1" applyAlignment="1">
      <alignment horizontal="center" wrapText="1"/>
    </xf>
    <xf numFmtId="0" fontId="14" fillId="0" borderId="17" xfId="0" applyFont="1" applyBorder="1" applyAlignment="1">
      <alignment horizontal="center" wrapText="1"/>
    </xf>
    <xf numFmtId="0" fontId="0" fillId="0" borderId="1" xfId="0" applyBorder="1" applyAlignment="1">
      <alignment horizontal="left" wrapText="1"/>
    </xf>
    <xf numFmtId="0" fontId="0" fillId="0" borderId="19" xfId="0" applyBorder="1" applyAlignment="1">
      <alignment horizontal="center" wrapText="1"/>
    </xf>
    <xf numFmtId="0" fontId="0" fillId="0" borderId="20" xfId="0" applyBorder="1" applyAlignment="1">
      <alignment horizontal="center" wrapText="1"/>
    </xf>
    <xf numFmtId="0" fontId="14" fillId="0" borderId="1" xfId="0" applyFont="1" applyBorder="1" applyAlignment="1">
      <alignment horizontal="center" wrapText="1"/>
    </xf>
    <xf numFmtId="164" fontId="4" fillId="0" borderId="22" xfId="0" applyNumberFormat="1" applyFont="1" applyFill="1" applyBorder="1" applyAlignment="1" applyProtection="1">
      <alignment horizontal="right" vertical="center"/>
      <protection locked="0"/>
    </xf>
    <xf numFmtId="0" fontId="4" fillId="0" borderId="22" xfId="0" applyFont="1" applyFill="1" applyBorder="1"/>
    <xf numFmtId="0" fontId="4" fillId="0" borderId="33" xfId="0" applyFont="1" applyFill="1" applyBorder="1"/>
    <xf numFmtId="164" fontId="4" fillId="0" borderId="1" xfId="0" applyNumberFormat="1" applyFont="1" applyFill="1" applyBorder="1" applyAlignment="1" applyProtection="1">
      <alignment horizontal="left" vertical="center"/>
      <protection locked="0"/>
    </xf>
    <xf numFmtId="0" fontId="4" fillId="0" borderId="1" xfId="0" applyFont="1" applyFill="1" applyBorder="1" applyAlignment="1">
      <alignment horizontal="left" vertical="center"/>
    </xf>
    <xf numFmtId="0" fontId="4" fillId="0" borderId="1" xfId="0" applyFont="1" applyFill="1" applyBorder="1" applyAlignment="1">
      <alignment horizontal="left" vertical="top"/>
    </xf>
    <xf numFmtId="44" fontId="7" fillId="0" borderId="1" xfId="2" applyNumberFormat="1" applyFont="1" applyFill="1" applyBorder="1" applyAlignment="1">
      <alignment horizontal="center" vertical="center"/>
    </xf>
    <xf numFmtId="0" fontId="4" fillId="0" borderId="1" xfId="0" applyFont="1" applyFill="1" applyBorder="1" applyAlignment="1">
      <alignment vertical="top"/>
    </xf>
    <xf numFmtId="49" fontId="4" fillId="0" borderId="1" xfId="0" applyNumberFormat="1" applyFont="1" applyFill="1" applyBorder="1" applyAlignment="1">
      <alignment horizontal="left"/>
    </xf>
    <xf numFmtId="165" fontId="4" fillId="0" borderId="1" xfId="0" applyNumberFormat="1" applyFont="1" applyFill="1" applyBorder="1"/>
    <xf numFmtId="0" fontId="4" fillId="0" borderId="1" xfId="0" applyFont="1" applyFill="1" applyBorder="1" applyAlignment="1">
      <alignment wrapText="1"/>
    </xf>
    <xf numFmtId="14" fontId="4" fillId="0" borderId="20" xfId="0" applyNumberFormat="1" applyFont="1" applyFill="1" applyBorder="1"/>
    <xf numFmtId="0" fontId="9" fillId="0" borderId="1" xfId="0" applyFont="1" applyFill="1" applyBorder="1"/>
    <xf numFmtId="0" fontId="6" fillId="0" borderId="1" xfId="3" applyFill="1" applyBorder="1"/>
    <xf numFmtId="3" fontId="4" fillId="0" borderId="1" xfId="0" applyNumberFormat="1" applyFont="1" applyFill="1" applyBorder="1"/>
    <xf numFmtId="0" fontId="8" fillId="0" borderId="1" xfId="3" applyFont="1" applyFill="1" applyBorder="1" applyAlignment="1">
      <alignment horizontal="left"/>
    </xf>
    <xf numFmtId="0" fontId="4" fillId="0" borderId="1" xfId="0" applyFont="1" applyFill="1" applyBorder="1" applyAlignment="1"/>
    <xf numFmtId="0" fontId="7" fillId="0" borderId="1" xfId="0" applyFont="1" applyFill="1" applyBorder="1" applyAlignment="1">
      <alignment horizontal="center" vertical="center"/>
    </xf>
    <xf numFmtId="0" fontId="8" fillId="0" borderId="0" xfId="3" applyFont="1" applyFill="1"/>
    <xf numFmtId="0" fontId="8" fillId="0" borderId="22" xfId="3" applyFont="1" applyFill="1" applyBorder="1"/>
    <xf numFmtId="0" fontId="4" fillId="0" borderId="21" xfId="0" applyFont="1" applyFill="1" applyBorder="1"/>
    <xf numFmtId="49" fontId="7" fillId="0" borderId="21" xfId="0" applyNumberFormat="1" applyFont="1" applyFill="1" applyBorder="1" applyAlignment="1">
      <alignment horizontal="center" vertical="center"/>
    </xf>
    <xf numFmtId="164" fontId="4" fillId="0" borderId="21" xfId="0" applyNumberFormat="1" applyFont="1" applyFill="1" applyBorder="1" applyAlignment="1">
      <alignment horizontal="left" vertical="center"/>
    </xf>
    <xf numFmtId="0" fontId="4" fillId="0" borderId="21" xfId="0" applyNumberFormat="1" applyFont="1" applyFill="1" applyBorder="1" applyAlignment="1">
      <alignment horizontal="right"/>
    </xf>
    <xf numFmtId="3" fontId="4" fillId="0" borderId="1" xfId="0" applyNumberFormat="1" applyFont="1" applyFill="1" applyBorder="1" applyAlignment="1">
      <alignment horizontal="right"/>
    </xf>
    <xf numFmtId="43" fontId="4" fillId="0" borderId="1" xfId="2" applyFont="1" applyFill="1" applyBorder="1" applyAlignment="1">
      <alignment horizontal="right"/>
    </xf>
    <xf numFmtId="14" fontId="4" fillId="0" borderId="22" xfId="0" applyNumberFormat="1" applyFont="1" applyFill="1" applyBorder="1"/>
    <xf numFmtId="0" fontId="4" fillId="0" borderId="1" xfId="0" applyFont="1" applyFill="1" applyBorder="1" applyAlignment="1">
      <alignment horizontal="right"/>
    </xf>
    <xf numFmtId="0" fontId="3" fillId="0" borderId="1" xfId="0" applyFont="1" applyFill="1" applyBorder="1"/>
    <xf numFmtId="0" fontId="4" fillId="0" borderId="21" xfId="0" applyNumberFormat="1" applyFont="1" applyFill="1" applyBorder="1"/>
    <xf numFmtId="43" fontId="4" fillId="0" borderId="21" xfId="2" applyFont="1" applyFill="1" applyBorder="1"/>
    <xf numFmtId="4" fontId="4" fillId="0" borderId="1" xfId="0" applyNumberFormat="1" applyFont="1" applyFill="1" applyBorder="1"/>
    <xf numFmtId="0" fontId="7" fillId="0" borderId="1" xfId="0" applyNumberFormat="1" applyFont="1" applyFill="1" applyBorder="1" applyAlignment="1">
      <alignment horizontal="center" vertical="center"/>
    </xf>
    <xf numFmtId="14" fontId="4" fillId="0" borderId="1" xfId="0" applyNumberFormat="1" applyFont="1" applyFill="1" applyBorder="1" applyAlignment="1">
      <alignment horizontal="left"/>
    </xf>
  </cellXfs>
  <cellStyles count="4">
    <cellStyle name="Hipervínculo" xfId="3" builtinId="8"/>
    <cellStyle name="Millares" xfId="2" builtinId="3"/>
    <cellStyle name="Normal" xfId="0" builtinId="0"/>
    <cellStyle name="Normal 2" xfId="1"/>
  </cellStyles>
  <dxfs count="0"/>
  <tableStyles count="0" defaultTableStyle="TableStyleMedium2" defaultPivotStyle="PivotStyleLight16"/>
  <colors>
    <mruColors>
      <color rgb="FFFFCCFF"/>
      <color rgb="FFD83CD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104774</xdr:colOff>
      <xdr:row>0</xdr:row>
      <xdr:rowOff>95249</xdr:rowOff>
    </xdr:from>
    <xdr:to>
      <xdr:col>4</xdr:col>
      <xdr:colOff>104775</xdr:colOff>
      <xdr:row>2</xdr:row>
      <xdr:rowOff>247650</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3248024" y="95249"/>
          <a:ext cx="1457326"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633961&amp;isFromPublicArea=True&amp;isModal=False" TargetMode="External"/><Relationship Id="rId671" Type="http://schemas.openxmlformats.org/officeDocument/2006/relationships/hyperlink" Target="mailto:Jsarana1993@hotmail.com" TargetMode="External"/><Relationship Id="rId769" Type="http://schemas.openxmlformats.org/officeDocument/2006/relationships/hyperlink" Target="https://community.secop.gov.co/Public/Tendering/OpportunityDetail/Index?noticeUID=CO1.NTC.6418818&amp;isFromPublicArea=True&amp;isModal=False" TargetMode="External"/><Relationship Id="rId21" Type="http://schemas.openxmlformats.org/officeDocument/2006/relationships/hyperlink" Target="https://community.secop.gov.co/Public/Tendering/OpportunityDetail/Index?noticeUID=CO1.NTC.5500964&amp;isFromPublicArea=True&amp;isModal=False" TargetMode="External"/><Relationship Id="rId324" Type="http://schemas.openxmlformats.org/officeDocument/2006/relationships/hyperlink" Target="mailto:sergiovargas0992@hotmail.com" TargetMode="External"/><Relationship Id="rId531" Type="http://schemas.openxmlformats.org/officeDocument/2006/relationships/hyperlink" Target="mailto:jessikquesada@gmail.com" TargetMode="External"/><Relationship Id="rId629" Type="http://schemas.openxmlformats.org/officeDocument/2006/relationships/hyperlink" Target="mailto:lau915307@outlook.com" TargetMode="External"/><Relationship Id="rId170" Type="http://schemas.openxmlformats.org/officeDocument/2006/relationships/hyperlink" Target="https://community.secop.gov.co/Public/Tendering/OpportunityDetail/Index?noticeUID=CO1.NTC.5730121&amp;isFromPublicArea=True&amp;isModal=False" TargetMode="External"/><Relationship Id="rId268" Type="http://schemas.openxmlformats.org/officeDocument/2006/relationships/hyperlink" Target="mailto:maryandhernandez2805@gmail.com" TargetMode="External"/><Relationship Id="rId475" Type="http://schemas.openxmlformats.org/officeDocument/2006/relationships/hyperlink" Target="mailto:juana_pino@ahoo.com" TargetMode="External"/><Relationship Id="rId682" Type="http://schemas.openxmlformats.org/officeDocument/2006/relationships/hyperlink" Target="https://community.secop.gov.co/Public/Tendering/OpportunityDetail/Index?noticeUID=CO1.NTC.6188686&amp;isFromPublicArea=True&amp;isModal=False" TargetMode="External"/><Relationship Id="rId32" Type="http://schemas.openxmlformats.org/officeDocument/2006/relationships/hyperlink" Target="https://community.secop.gov.co/Public/Tendering/OpportunityDetail/Index?noticeUID=CO1.NTC.5513555&amp;isFromPublicArea=True&amp;isModal=False" TargetMode="External"/><Relationship Id="rId128" Type="http://schemas.openxmlformats.org/officeDocument/2006/relationships/hyperlink" Target="https://community.secop.gov.co/Public/Tendering/OpportunityDetail/Index?noticeUID=CO1.NTC.5650732&amp;isFromPublicArea=True&amp;isModal=False" TargetMode="External"/><Relationship Id="rId335" Type="http://schemas.openxmlformats.org/officeDocument/2006/relationships/hyperlink" Target="mailto:linaconstanzaladino@gmail.com" TargetMode="External"/><Relationship Id="rId542" Type="http://schemas.openxmlformats.org/officeDocument/2006/relationships/hyperlink" Target="mailto:faiverhoyospe@gmail.com" TargetMode="External"/><Relationship Id="rId181" Type="http://schemas.openxmlformats.org/officeDocument/2006/relationships/hyperlink" Target="https://community.secop.gov.co/Public/Tendering/OpportunityDetail/Index?noticeUID=CO1.NTC.5718576&amp;isFromPublicArea=True&amp;isModal=False" TargetMode="External"/><Relationship Id="rId402" Type="http://schemas.openxmlformats.org/officeDocument/2006/relationships/hyperlink" Target="https://community.secop.gov.co/Public/Tendering/OpportunityDetail/Index?noticeUID=CO1.NTC.5956110&amp;isFromPublicArea=True&amp;isModal=False" TargetMode="External"/><Relationship Id="rId279" Type="http://schemas.openxmlformats.org/officeDocument/2006/relationships/hyperlink" Target="mailto:karen-saavedra30@hotmail.com" TargetMode="External"/><Relationship Id="rId486" Type="http://schemas.openxmlformats.org/officeDocument/2006/relationships/hyperlink" Target="mailto:jesma28@hotmail.com" TargetMode="External"/><Relationship Id="rId693" Type="http://schemas.openxmlformats.org/officeDocument/2006/relationships/hyperlink" Target="https://community.secop.gov.co/Public/Tendering/OpportunityDetail/Index?noticeUID=CO1.NTC.6195716&amp;isFromPublicArea=True&amp;isModal=False" TargetMode="External"/><Relationship Id="rId707" Type="http://schemas.openxmlformats.org/officeDocument/2006/relationships/hyperlink" Target="mailto:SUBGERENCIA.LICITACIONES@previsora.gov.co" TargetMode="External"/><Relationship Id="rId43" Type="http://schemas.openxmlformats.org/officeDocument/2006/relationships/hyperlink" Target="https://community.secop.gov.co/Public/Tendering/OpportunityDetail/Index?noticeUID=CO1.NTC.5537523&amp;isFromPublicArea=True&amp;isModal=False" TargetMode="External"/><Relationship Id="rId139" Type="http://schemas.openxmlformats.org/officeDocument/2006/relationships/hyperlink" Target="https://community.secop.gov.co/Public/Tendering/OpportunityDetail/Index?noticeUID=CO1.NTC.5664530&amp;isFromPublicArea=True&amp;isModal=False" TargetMode="External"/><Relationship Id="rId346" Type="http://schemas.openxmlformats.org/officeDocument/2006/relationships/hyperlink" Target="mailto:pauferg25@gmail.com" TargetMode="External"/><Relationship Id="rId553" Type="http://schemas.openxmlformats.org/officeDocument/2006/relationships/hyperlink" Target="mailto:ahernandezucam@gmail.com" TargetMode="External"/><Relationship Id="rId760" Type="http://schemas.openxmlformats.org/officeDocument/2006/relationships/hyperlink" Target="https://community.secop.gov.co/Public/Tendering/OpportunityDetail/Index?noticeUID=CO1.NTC.6251866&amp;isFromPublicArea=True&amp;isModal=False" TargetMode="External"/><Relationship Id="rId192" Type="http://schemas.openxmlformats.org/officeDocument/2006/relationships/hyperlink" Target="https://community.secop.gov.co/Public/Tendering/OpportunityDetail/Index?noticeUID=CO1.NTC.5692101&amp;isFromPublicArea=True&amp;isModal=False" TargetMode="External"/><Relationship Id="rId206" Type="http://schemas.openxmlformats.org/officeDocument/2006/relationships/hyperlink" Target="https://community.secop.gov.co/Public/Tendering/OpportunityDetail/Index?noticeUID=CO1.NTC.5809773&amp;isFromPublicArea=True&amp;isModal=False" TargetMode="External"/><Relationship Id="rId413" Type="http://schemas.openxmlformats.org/officeDocument/2006/relationships/hyperlink" Target="https://community.secop.gov.co/Public/Tendering/OpportunityDetail/Index?noticeUID=CO1.NTC.6031811&amp;isFromPublicArea=True&amp;isModal=False" TargetMode="External"/><Relationship Id="rId497" Type="http://schemas.openxmlformats.org/officeDocument/2006/relationships/hyperlink" Target="mailto:vcamposbasto@gmail.com" TargetMode="External"/><Relationship Id="rId620" Type="http://schemas.openxmlformats.org/officeDocument/2006/relationships/hyperlink" Target="mailto:ing.camiloramirezp@gmail.com" TargetMode="External"/><Relationship Id="rId718" Type="http://schemas.openxmlformats.org/officeDocument/2006/relationships/hyperlink" Target="mailto:hebergraficas@yahoo.es" TargetMode="External"/><Relationship Id="rId357" Type="http://schemas.openxmlformats.org/officeDocument/2006/relationships/hyperlink" Target="mailto:mayly9311@hotmail.com" TargetMode="External"/><Relationship Id="rId54" Type="http://schemas.openxmlformats.org/officeDocument/2006/relationships/hyperlink" Target="https://community.secop.gov.co/Public/Tendering/OpportunityDetail/Index?noticeUID=CO1.NTC.5541260&amp;isFromPublicArea=True&amp;isModal=False" TargetMode="External"/><Relationship Id="rId217" Type="http://schemas.openxmlformats.org/officeDocument/2006/relationships/hyperlink" Target="https://community.secop.gov.co/Public/Tendering/OpportunityDetail/Index?noticeUID=CO1.NTC.5840548&amp;isFromPublicArea=True&amp;isModal=False" TargetMode="External"/><Relationship Id="rId564" Type="http://schemas.openxmlformats.org/officeDocument/2006/relationships/hyperlink" Target="mailto:laurisoperoja@hotmaul.com" TargetMode="External"/><Relationship Id="rId771" Type="http://schemas.openxmlformats.org/officeDocument/2006/relationships/hyperlink" Target="https://community.secop.gov.co/Public/Tendering/OpportunityDetail/Index?noticeUID=CO1.NTC.6422842&amp;isFromPublicArea=True&amp;isModal=False" TargetMode="External"/><Relationship Id="rId424" Type="http://schemas.openxmlformats.org/officeDocument/2006/relationships/hyperlink" Target="https://community.secop.gov.co/Public/Tendering/OpportunityDetail/Index?noticeUID=CO1.NTC.6062459&amp;isFromPublicArea=True&amp;isModal=False" TargetMode="External"/><Relationship Id="rId631" Type="http://schemas.openxmlformats.org/officeDocument/2006/relationships/hyperlink" Target="mailto:aldemar_segura@hotmail.com" TargetMode="External"/><Relationship Id="rId729" Type="http://schemas.openxmlformats.org/officeDocument/2006/relationships/hyperlink" Target="mailto:Katemayerly91@gmail.com" TargetMode="External"/><Relationship Id="rId270" Type="http://schemas.openxmlformats.org/officeDocument/2006/relationships/hyperlink" Target="mailto:germotalora1122@gmail.com" TargetMode="External"/><Relationship Id="rId65" Type="http://schemas.openxmlformats.org/officeDocument/2006/relationships/hyperlink" Target="https://community.secop.gov.co/Public/Tendering/OpportunityDetail/Index?noticeUID=CO1.NTC.5558801&amp;isFromPublicArea=True&amp;isModal=False" TargetMode="External"/><Relationship Id="rId130" Type="http://schemas.openxmlformats.org/officeDocument/2006/relationships/hyperlink" Target="https://community.secop.gov.co/Public/Tendering/OpportunityDetail/Index?noticeUID=CO1.NTC.5653060&amp;isFromPublicArea=True&amp;isModal=False" TargetMode="External"/><Relationship Id="rId368" Type="http://schemas.openxmlformats.org/officeDocument/2006/relationships/hyperlink" Target="mailto:carlos.1107@live.com" TargetMode="External"/><Relationship Id="rId575" Type="http://schemas.openxmlformats.org/officeDocument/2006/relationships/hyperlink" Target="https://community.secop.gov.co/Public/Tendering/OpportunityDetail/Index?noticeUID=CO1.NTC.6125535&amp;isFromPublicArea=True&amp;isModal=False" TargetMode="External"/><Relationship Id="rId782" Type="http://schemas.openxmlformats.org/officeDocument/2006/relationships/hyperlink" Target="mailto:leovelac1998@gmail.com" TargetMode="External"/><Relationship Id="rId228" Type="http://schemas.openxmlformats.org/officeDocument/2006/relationships/hyperlink" Target="https://community.secop.gov.co/Public/Tendering/OpportunityDetail/Index?noticeUID=CO1.NTC.5393422&amp;isFromPublicArea=True&amp;isModal=False" TargetMode="External"/><Relationship Id="rId435" Type="http://schemas.openxmlformats.org/officeDocument/2006/relationships/hyperlink" Target="mailto:mcentercom@gmail.com" TargetMode="External"/><Relationship Id="rId642" Type="http://schemas.openxmlformats.org/officeDocument/2006/relationships/hyperlink" Target="mailto:comercial.admiconport@gmail.com" TargetMode="External"/><Relationship Id="rId281" Type="http://schemas.openxmlformats.org/officeDocument/2006/relationships/hyperlink" Target="mailto:angelita_perdomo@hotmail.com" TargetMode="External"/><Relationship Id="rId502" Type="http://schemas.openxmlformats.org/officeDocument/2006/relationships/hyperlink" Target="mailto:gabrielgil1394@gmail.com" TargetMode="External"/><Relationship Id="rId76" Type="http://schemas.openxmlformats.org/officeDocument/2006/relationships/hyperlink" Target="https://community.secop.gov.co/Public/Tendering/OpportunityDetail/Index?noticeUID=CO1.NTC.5570966&amp;isFromPublicArea=True&amp;isModal=False" TargetMode="External"/><Relationship Id="rId141" Type="http://schemas.openxmlformats.org/officeDocument/2006/relationships/hyperlink" Target="https://community.secop.gov.co/Public/Tendering/OpportunityDetail/Index?noticeUID=CO1.NTC.5807650&amp;isFromPublicArea=True&amp;isModal=False" TargetMode="External"/><Relationship Id="rId379" Type="http://schemas.openxmlformats.org/officeDocument/2006/relationships/hyperlink" Target="mailto:martinmayorga2022@gmail.com" TargetMode="External"/><Relationship Id="rId586" Type="http://schemas.openxmlformats.org/officeDocument/2006/relationships/hyperlink" Target="mailto:thiller57@hotmail.com" TargetMode="External"/><Relationship Id="rId793" Type="http://schemas.openxmlformats.org/officeDocument/2006/relationships/hyperlink" Target="https://community.secop.gov.co/Public/Tendering/OpportunityDetail/Index?noticeUID=CO1.NTC.5571115&amp;isFromPublicArea=True&amp;isModal=False" TargetMode="External"/><Relationship Id="rId807" Type="http://schemas.openxmlformats.org/officeDocument/2006/relationships/hyperlink" Target="https://community.secop.gov.co/Public/Tendering/OpportunityDetail/Index?noticeUID=CO1.NTC.6507870&amp;isFromPublicArea=True&amp;isModal=False" TargetMode="External"/><Relationship Id="rId7" Type="http://schemas.openxmlformats.org/officeDocument/2006/relationships/hyperlink" Target="https://community.secop.gov.co/Public/Tendering/OpportunityDetail/Index?noticeUID=CO1.NTC.5467778&amp;isFromPublicArea=True&amp;isModal=False" TargetMode="External"/><Relationship Id="rId239" Type="http://schemas.openxmlformats.org/officeDocument/2006/relationships/hyperlink" Target="https://community.secop.gov.co/Public/Tendering/OpportunityDetail/Index?noticeUID=CO1.NTC.5437173&amp;isFromPublicArea=True&amp;isModal=False" TargetMode="External"/><Relationship Id="rId446" Type="http://schemas.openxmlformats.org/officeDocument/2006/relationships/hyperlink" Target="mailto:pablogustavo.lozano@gmail.com" TargetMode="External"/><Relationship Id="rId653" Type="http://schemas.openxmlformats.org/officeDocument/2006/relationships/hyperlink" Target="mailto:lorenati2112@gmail.com" TargetMode="External"/><Relationship Id="rId292" Type="http://schemas.openxmlformats.org/officeDocument/2006/relationships/hyperlink" Target="mailto:andresthor03@gmail.com" TargetMode="External"/><Relationship Id="rId306" Type="http://schemas.openxmlformats.org/officeDocument/2006/relationships/hyperlink" Target="mailto:jatru67@hotmail.com" TargetMode="External"/><Relationship Id="rId87" Type="http://schemas.openxmlformats.org/officeDocument/2006/relationships/hyperlink" Target="https://community.secop.gov.co/Public/Tendering/OpportunityDetail/Index?noticeUID=CO1.NTC.5590766&amp;isFromPublicArea=True&amp;isModal=False" TargetMode="External"/><Relationship Id="rId513" Type="http://schemas.openxmlformats.org/officeDocument/2006/relationships/hyperlink" Target="mailto:camilabelenom34@gmail.com" TargetMode="External"/><Relationship Id="rId597" Type="http://schemas.openxmlformats.org/officeDocument/2006/relationships/hyperlink" Target="mailto:dianaluna1989@hotmail.com" TargetMode="External"/><Relationship Id="rId720" Type="http://schemas.openxmlformats.org/officeDocument/2006/relationships/hyperlink" Target="https://community.secop.gov.co/Public/Tendering/OpportunityDetail/Index?noticeUID=CO1.NTC.6196138&amp;isFromPublicArea=True&amp;isModal=False" TargetMode="External"/><Relationship Id="rId152" Type="http://schemas.openxmlformats.org/officeDocument/2006/relationships/hyperlink" Target="https://community.secop.gov.co/Public/Tendering/OpportunityDetail/Index?noticeUID=CO1.NTC.5775324&amp;isFromPublicArea=True&amp;isModal=False" TargetMode="External"/><Relationship Id="rId457" Type="http://schemas.openxmlformats.org/officeDocument/2006/relationships/hyperlink" Target="mailto:elianaurquijot@gmail.com" TargetMode="External"/><Relationship Id="rId664" Type="http://schemas.openxmlformats.org/officeDocument/2006/relationships/hyperlink" Target="mailto:ego200716@gmail.com" TargetMode="External"/><Relationship Id="rId14" Type="http://schemas.openxmlformats.org/officeDocument/2006/relationships/hyperlink" Target="https://community.secop.gov.co/Public/Tendering/OpportunityDetail/Index?noticeUID=CO1.NTC.5499324&amp;isFromPublicArea=True&amp;isModal=False" TargetMode="External"/><Relationship Id="rId317" Type="http://schemas.openxmlformats.org/officeDocument/2006/relationships/hyperlink" Target="mailto:bagamarin@yahoo.es" TargetMode="External"/><Relationship Id="rId524" Type="http://schemas.openxmlformats.org/officeDocument/2006/relationships/hyperlink" Target="mailto:edwfersua89@gmail.com" TargetMode="External"/><Relationship Id="rId731" Type="http://schemas.openxmlformats.org/officeDocument/2006/relationships/hyperlink" Target="https://community.secop.gov.co/Public/Tendering/OpportunityDetail/Index?noticeUID=CO1.NTC.6322651&amp;isFromPublicArea=True&amp;isModal=False" TargetMode="External"/><Relationship Id="rId98" Type="http://schemas.openxmlformats.org/officeDocument/2006/relationships/hyperlink" Target="https://community.secop.gov.co/Public/Tendering/OpportunityDetail/Index?noticeUID=CO1.NTC.5602515&amp;isFromPublicArea=True&amp;isModal=False" TargetMode="External"/><Relationship Id="rId163" Type="http://schemas.openxmlformats.org/officeDocument/2006/relationships/hyperlink" Target="https://community.secop.gov.co/Public/Tendering/OpportunityDetail/Index?noticeUID=CO1.NTC.5640931&amp;isFromPublicArea=True&amp;isModal=False" TargetMode="External"/><Relationship Id="rId370" Type="http://schemas.openxmlformats.org/officeDocument/2006/relationships/hyperlink" Target="mailto:faiberalbarracin@gmail.com" TargetMode="External"/><Relationship Id="rId230" Type="http://schemas.openxmlformats.org/officeDocument/2006/relationships/hyperlink" Target="https://community.secop.gov.co/Public/Tendering/OpportunityDetail/Index?noticeUID=CO1.NTC.5418478&amp;isFromPublicArea=True&amp;isModal=Fals" TargetMode="External"/><Relationship Id="rId468" Type="http://schemas.openxmlformats.org/officeDocument/2006/relationships/hyperlink" Target="mailto:sergiokrdozo@gmail.com" TargetMode="External"/><Relationship Id="rId675" Type="http://schemas.openxmlformats.org/officeDocument/2006/relationships/hyperlink" Target="https://www.colombiacompra.gov.co/tienda-virtual-del-estado-colombiano/ordenes-compra/126345" TargetMode="External"/><Relationship Id="rId25" Type="http://schemas.openxmlformats.org/officeDocument/2006/relationships/hyperlink" Target="https://community.secop.gov.co/Public/Tendering/OpportunityDetail/Index?noticeUID=CO1.NTC.5508646&amp;isFromPublicArea=True&amp;isModal=False" TargetMode="External"/><Relationship Id="rId328" Type="http://schemas.openxmlformats.org/officeDocument/2006/relationships/hyperlink" Target="mailto:javisterling5@hotmail.com" TargetMode="External"/><Relationship Id="rId535" Type="http://schemas.openxmlformats.org/officeDocument/2006/relationships/hyperlink" Target="mailto:carmon190892@gmail.com" TargetMode="External"/><Relationship Id="rId742" Type="http://schemas.openxmlformats.org/officeDocument/2006/relationships/hyperlink" Target="https://community.secop.gov.co/Public/Tendering/OpportunityDetail/Index?noticeUID=CO1.NTC.6338785&amp;isFromPublicArea=True&amp;isModal=False" TargetMode="External"/><Relationship Id="rId174" Type="http://schemas.openxmlformats.org/officeDocument/2006/relationships/hyperlink" Target="https://community.secop.gov.co/Public/Tendering/OpportunityDetail/Index?noticeUID=CO1.NTC.5647111&amp;isFromPublicArea=True&amp;isModal=False" TargetMode="External"/><Relationship Id="rId381" Type="http://schemas.openxmlformats.org/officeDocument/2006/relationships/hyperlink" Target="https://community.secop.gov.co/Public/Tendering/OpportunityDetail/Index?noticeUID=CO1.NTC.5951383&amp;isFromPublicArea=True&amp;isModal=False" TargetMode="External"/><Relationship Id="rId602" Type="http://schemas.openxmlformats.org/officeDocument/2006/relationships/hyperlink" Target="mailto:karenriveramartin3010@gmail.com" TargetMode="External"/><Relationship Id="rId241" Type="http://schemas.openxmlformats.org/officeDocument/2006/relationships/hyperlink" Target="https://community.secop.gov.co/Public/Tendering/OpportunityDetail/Index?noticeUID=CO1.NTC.5444859&amp;isFromPublicArea=True&amp;isModal=False" TargetMode="External"/><Relationship Id="rId479" Type="http://schemas.openxmlformats.org/officeDocument/2006/relationships/hyperlink" Target="mailto:hericgonzal@yahoo.com" TargetMode="External"/><Relationship Id="rId686" Type="http://schemas.openxmlformats.org/officeDocument/2006/relationships/hyperlink" Target="mailto:laplata.juridica@gmail.com" TargetMode="External"/><Relationship Id="rId36" Type="http://schemas.openxmlformats.org/officeDocument/2006/relationships/hyperlink" Target="https://community.secop.gov.co/Public/Tendering/OpportunityDetail/Index?noticeUID=CO1.NTC.5520453&amp;isFromPublicArea=True&amp;isModal=False" TargetMode="External"/><Relationship Id="rId339" Type="http://schemas.openxmlformats.org/officeDocument/2006/relationships/hyperlink" Target="mailto:marialucle01@gmail.com" TargetMode="External"/><Relationship Id="rId546" Type="http://schemas.openxmlformats.org/officeDocument/2006/relationships/hyperlink" Target="mailto:calichemedina19@gmail.com" TargetMode="External"/><Relationship Id="rId753" Type="http://schemas.openxmlformats.org/officeDocument/2006/relationships/hyperlink" Target="mailto:corpoema@corpoema.net" TargetMode="External"/><Relationship Id="rId101" Type="http://schemas.openxmlformats.org/officeDocument/2006/relationships/hyperlink" Target="https://community.secop.gov.co/Public/Tendering/OpportunityDetail/Index?noticeUID=CO1.NTC.5609721&amp;isFromPublicArea=True&amp;isModal=False" TargetMode="External"/><Relationship Id="rId185" Type="http://schemas.openxmlformats.org/officeDocument/2006/relationships/hyperlink" Target="https://community.secop.gov.co/Public/Tendering/OpportunityDetail/Index?noticeUID=CO1.NTC.5707176&amp;isFromPublicArea=True&amp;isModal=False" TargetMode="External"/><Relationship Id="rId406" Type="http://schemas.openxmlformats.org/officeDocument/2006/relationships/hyperlink" Target="https://community.secop.gov.co/Public/Tendering/OpportunityDetail/Index?noticeUID=CO1.NTC.6023548&amp;isFromPublicArea=True&amp;isModal=False" TargetMode="External"/><Relationship Id="rId392" Type="http://schemas.openxmlformats.org/officeDocument/2006/relationships/hyperlink" Target="mailto:nayitaher96@gmail.com" TargetMode="External"/><Relationship Id="rId613" Type="http://schemas.openxmlformats.org/officeDocument/2006/relationships/hyperlink" Target="mailto:juliethalvarado98@hotmail.com" TargetMode="External"/><Relationship Id="rId697" Type="http://schemas.openxmlformats.org/officeDocument/2006/relationships/hyperlink" Target="mailto:alec18forestal@yahoo.com" TargetMode="External"/><Relationship Id="rId252" Type="http://schemas.openxmlformats.org/officeDocument/2006/relationships/hyperlink" Target="https://community.secop.gov.co/Public/Tendering/OpportunityDetail/Index?noticeUID=CO1.NTC.5844755&amp;isFromPublicArea=True&amp;isModal=False" TargetMode="External"/><Relationship Id="rId47" Type="http://schemas.openxmlformats.org/officeDocument/2006/relationships/hyperlink" Target="https://community.secop.gov.co/Public/Tendering/OpportunityDetail/Index?noticeUID=CO1.NTC.5538177&amp;isFromPublicArea=True&amp;isModal=False" TargetMode="External"/><Relationship Id="rId112" Type="http://schemas.openxmlformats.org/officeDocument/2006/relationships/hyperlink" Target="https://community.secop.gov.co/Public/Tendering/OpportunityDetail/Index?noticeUID=CO1.NTC.5617084&amp;isFromPublicArea=True&amp;isModal=False" TargetMode="External"/><Relationship Id="rId557" Type="http://schemas.openxmlformats.org/officeDocument/2006/relationships/hyperlink" Target="mailto:veronica.osoriog31@gmail.com" TargetMode="External"/><Relationship Id="rId764" Type="http://schemas.openxmlformats.org/officeDocument/2006/relationships/hyperlink" Target="https://community.secop.gov.co/Public/Tendering/OpportunityDetail/Index?noticeUID=CO1.NTC.6405811&amp;isFromPublicArea=True&amp;isModal=False" TargetMode="External"/><Relationship Id="rId196" Type="http://schemas.openxmlformats.org/officeDocument/2006/relationships/hyperlink" Target="https://community.secop.gov.co/Public/Tendering/OpportunityDetail/Index?noticeUID=CO1.NTC.5689305&amp;isFromPublicArea=True&amp;isModal=False" TargetMode="External"/><Relationship Id="rId417" Type="http://schemas.openxmlformats.org/officeDocument/2006/relationships/hyperlink" Target="https://community.secop.gov.co/Public/Tendering/OpportunityDetail/Index?noticeUID=CO1.NTC.6047728&amp;isFromPublicArea=True&amp;isModal=False" TargetMode="External"/><Relationship Id="rId624" Type="http://schemas.openxmlformats.org/officeDocument/2006/relationships/hyperlink" Target="mailto:maryov85@gmail.com" TargetMode="External"/><Relationship Id="rId263" Type="http://schemas.openxmlformats.org/officeDocument/2006/relationships/hyperlink" Target="mailto:diegoclarosx0321@gmail.com" TargetMode="External"/><Relationship Id="rId470" Type="http://schemas.openxmlformats.org/officeDocument/2006/relationships/hyperlink" Target="mailto:carlosalozano2032@hotmail.com" TargetMode="External"/><Relationship Id="rId58" Type="http://schemas.openxmlformats.org/officeDocument/2006/relationships/hyperlink" Target="https://community.secop.gov.co/Public/Tendering/OpportunityDetail/Index?noticeUID=CO1.NTC.5551795&amp;isFromPublicArea=True&amp;isModal=False" TargetMode="External"/><Relationship Id="rId123" Type="http://schemas.openxmlformats.org/officeDocument/2006/relationships/hyperlink" Target="https://community.secop.gov.co/Public/Tendering/OpportunityDetail/Index?noticeUID=CO1.NTC.5646832&amp;isFromPublicArea=True&amp;isModal=False" TargetMode="External"/><Relationship Id="rId330" Type="http://schemas.openxmlformats.org/officeDocument/2006/relationships/hyperlink" Target="mailto:jdavidarangog@gmail.com" TargetMode="External"/><Relationship Id="rId568" Type="http://schemas.openxmlformats.org/officeDocument/2006/relationships/hyperlink" Target="mailto:william.portela@fac.mil.co" TargetMode="External"/><Relationship Id="rId775" Type="http://schemas.openxmlformats.org/officeDocument/2006/relationships/hyperlink" Target="mailto:carloshoyos9@hotmail.com" TargetMode="External"/><Relationship Id="rId428" Type="http://schemas.openxmlformats.org/officeDocument/2006/relationships/hyperlink" Target="https://community.secop.gov.co/Public/Tendering/OpportunityDetail/Index?noticeUID=CO1.NTC.5975370&amp;isFromPublicArea=True&amp;isModal=False" TargetMode="External"/><Relationship Id="rId635" Type="http://schemas.openxmlformats.org/officeDocument/2006/relationships/hyperlink" Target="mailto:alejofonseca911@gmail.com" TargetMode="External"/><Relationship Id="rId274" Type="http://schemas.openxmlformats.org/officeDocument/2006/relationships/hyperlink" Target="mailto:aborrerod@hotmail.com" TargetMode="External"/><Relationship Id="rId481" Type="http://schemas.openxmlformats.org/officeDocument/2006/relationships/hyperlink" Target="mailto:karoljimenezperiodista@gmail.com" TargetMode="External"/><Relationship Id="rId702" Type="http://schemas.openxmlformats.org/officeDocument/2006/relationships/hyperlink" Target="mailto:tododerecho.perdomo.ortiz@gamail.com" TargetMode="External"/><Relationship Id="rId69" Type="http://schemas.openxmlformats.org/officeDocument/2006/relationships/hyperlink" Target="https://community.secop.gov.co/Public/Tendering/OpportunityDetail/Index?noticeUID=CO1.NTC.5561063&amp;isFromPublicArea=True&amp;isModal=False" TargetMode="External"/><Relationship Id="rId134" Type="http://schemas.openxmlformats.org/officeDocument/2006/relationships/hyperlink" Target="https://community.secop.gov.co/Public/Tendering/OpportunityDetail/Index?noticeUID=CO1.NTC.5654548&amp;isFromPublicArea=True&amp;isModal=False" TargetMode="External"/><Relationship Id="rId579" Type="http://schemas.openxmlformats.org/officeDocument/2006/relationships/hyperlink" Target="https://community.secop.gov.co/Public/Tendering/OpportunityDetail/Index?noticeUID=CO1.NTC.6125844&amp;isFromPublicArea=True&amp;isModal=False" TargetMode="External"/><Relationship Id="rId786" Type="http://schemas.openxmlformats.org/officeDocument/2006/relationships/hyperlink" Target="mailto:contabilidadcrihu@gmail.com" TargetMode="External"/><Relationship Id="rId341" Type="http://schemas.openxmlformats.org/officeDocument/2006/relationships/hyperlink" Target="mailto:anngy.tapi@gmail.com" TargetMode="External"/><Relationship Id="rId439" Type="http://schemas.openxmlformats.org/officeDocument/2006/relationships/hyperlink" Target="mailto:oscarj.moncayo@gmail.com" TargetMode="External"/><Relationship Id="rId646" Type="http://schemas.openxmlformats.org/officeDocument/2006/relationships/hyperlink" Target="mailto:josefredyperdomo1967@gmail.com" TargetMode="External"/><Relationship Id="rId201" Type="http://schemas.openxmlformats.org/officeDocument/2006/relationships/hyperlink" Target="https://community.secop.gov.co/Public/Tendering/OpportunityDetail/Index?noticeUID=CO1.NTC.5685584&amp;isFromPublicArea=True&amp;isModal=False" TargetMode="External"/><Relationship Id="rId285" Type="http://schemas.openxmlformats.org/officeDocument/2006/relationships/hyperlink" Target="mailto:alejandrabonilla9127@gmail.com" TargetMode="External"/><Relationship Id="rId506" Type="http://schemas.openxmlformats.org/officeDocument/2006/relationships/hyperlink" Target="mailto:angela96op@gmail.com" TargetMode="External"/><Relationship Id="rId492" Type="http://schemas.openxmlformats.org/officeDocument/2006/relationships/hyperlink" Target="https://community.secop.gov.co/Public/Tendering/OpportunityDetail/Index?noticeUID=CO1.NTC.6066028&amp;isFromPublicArea=True&amp;isModal=False" TargetMode="External"/><Relationship Id="rId713" Type="http://schemas.openxmlformats.org/officeDocument/2006/relationships/hyperlink" Target="mailto:nellyfigueroa778@hotmail.com" TargetMode="External"/><Relationship Id="rId797" Type="http://schemas.openxmlformats.org/officeDocument/2006/relationships/hyperlink" Target="mailto:johanandrespr1999@gmail.com" TargetMode="External"/><Relationship Id="rId145" Type="http://schemas.openxmlformats.org/officeDocument/2006/relationships/hyperlink" Target="https://community.secop.gov.co/Public/Tendering/OpportunityDetail/Index?noticeUID=CO1.NTC.5800896&amp;isFromPublicArea=True&amp;isModal=False" TargetMode="External"/><Relationship Id="rId352" Type="http://schemas.openxmlformats.org/officeDocument/2006/relationships/hyperlink" Target="mailto:jennyf542@gmail.com" TargetMode="External"/><Relationship Id="rId212" Type="http://schemas.openxmlformats.org/officeDocument/2006/relationships/hyperlink" Target="https://community.secop.gov.co/Public/Tendering/OpportunityDetail/Index?noticeUID=CO1.NTC.5706224&amp;isFromPublicArea=True&amp;isModal=False" TargetMode="External"/><Relationship Id="rId657" Type="http://schemas.openxmlformats.org/officeDocument/2006/relationships/hyperlink" Target="mailto:modera-21@hotmail.com" TargetMode="External"/><Relationship Id="rId296" Type="http://schemas.openxmlformats.org/officeDocument/2006/relationships/hyperlink" Target="mailto:ilortiscam@gmail.com" TargetMode="External"/><Relationship Id="rId517" Type="http://schemas.openxmlformats.org/officeDocument/2006/relationships/hyperlink" Target="mailto:cahs432021@gmail.com" TargetMode="External"/><Relationship Id="rId724" Type="http://schemas.openxmlformats.org/officeDocument/2006/relationships/hyperlink" Target="https://community.secop.gov.co/Public/Tendering/OpportunityDetail/Index?noticeUID=CO1.NTC.6322401&amp;isFromPublicArea=True&amp;isModal=False" TargetMode="External"/><Relationship Id="rId60" Type="http://schemas.openxmlformats.org/officeDocument/2006/relationships/hyperlink" Target="https://community.secop.gov.co/Public/Tendering/OpportunityDetail/Index?noticeUID=CO1.NTC.5558021&amp;isFromPublicArea=True&amp;isModal=False" TargetMode="External"/><Relationship Id="rId156" Type="http://schemas.openxmlformats.org/officeDocument/2006/relationships/hyperlink" Target="https://community.secop.gov.co/Public/Tendering/OpportunityDetail/Index?noticeUID=CO1.NTC.5763857&amp;isFromPublicArea=True&amp;isModal=False" TargetMode="External"/><Relationship Id="rId363" Type="http://schemas.openxmlformats.org/officeDocument/2006/relationships/hyperlink" Target="https://community.secop.gov.co/Public/Tendering/OpportunityDetail/Index?noticeUID=CO1.NTC.5800756&amp;isFromPublicArea=True&amp;isModal=False" TargetMode="External"/><Relationship Id="rId570" Type="http://schemas.openxmlformats.org/officeDocument/2006/relationships/hyperlink" Target="mailto:cruz.ospina@hotmail.com" TargetMode="External"/><Relationship Id="rId223" Type="http://schemas.openxmlformats.org/officeDocument/2006/relationships/hyperlink" Target="https://community.secop.gov.co/Public/Tendering/OpportunityDetail/Index?noticeUID=CO1.NTC.5843685&amp;isFromPublicArea=True&amp;isModal=False" TargetMode="External"/><Relationship Id="rId430" Type="http://schemas.openxmlformats.org/officeDocument/2006/relationships/hyperlink" Target="mailto:abogadolosadavargas@hotmail.com" TargetMode="External"/><Relationship Id="rId668" Type="http://schemas.openxmlformats.org/officeDocument/2006/relationships/hyperlink" Target="mailto:Beatrizelenadiazartunduaga20@gmail.com" TargetMode="External"/><Relationship Id="rId18" Type="http://schemas.openxmlformats.org/officeDocument/2006/relationships/hyperlink" Target="https://community.secop.gov.co/Public/Tendering/OpportunityDetail/Index?noticeUID=CO1.NTC.5500213&amp;isFromPublicArea=True&amp;isModal=False" TargetMode="External"/><Relationship Id="rId528" Type="http://schemas.openxmlformats.org/officeDocument/2006/relationships/hyperlink" Target="mailto:claudiajaneth07@gmail.com" TargetMode="External"/><Relationship Id="rId735" Type="http://schemas.openxmlformats.org/officeDocument/2006/relationships/hyperlink" Target="mailto:hortashelsea@gmail.com" TargetMode="External"/><Relationship Id="rId167" Type="http://schemas.openxmlformats.org/officeDocument/2006/relationships/hyperlink" Target="https://community.secop.gov.co/Public/Tendering/OpportunityDetail/Index?noticeUID=CO1.NTC.5733738&amp;isFromPublicArea=True&amp;isModal=False" TargetMode="External"/><Relationship Id="rId374" Type="http://schemas.openxmlformats.org/officeDocument/2006/relationships/hyperlink" Target="mailto:bermudez.dani92@gmail.com" TargetMode="External"/><Relationship Id="rId581" Type="http://schemas.openxmlformats.org/officeDocument/2006/relationships/hyperlink" Target="https://community.secop.gov.co/Public/Tendering/OpportunityDetail/Index?noticeUID=CO1.NTC.6136355&amp;isFromPublicArea=True&amp;isModal=False" TargetMode="External"/><Relationship Id="rId71" Type="http://schemas.openxmlformats.org/officeDocument/2006/relationships/hyperlink" Target="https://community.secop.gov.co/Public/Tendering/OpportunityDetail/Index?noticeUID=CO1.NTC.5567454&amp;isFromPublicArea=True&amp;isModal=False" TargetMode="External"/><Relationship Id="rId234" Type="http://schemas.openxmlformats.org/officeDocument/2006/relationships/hyperlink" Target="https://community.secop.gov.co/Public/Tendering/OpportunityDetail/Index?noticeUID=CO1.NTC.5421673&amp;isFromPublicArea=True&amp;isModal=False" TargetMode="External"/><Relationship Id="rId679" Type="http://schemas.openxmlformats.org/officeDocument/2006/relationships/hyperlink" Target="https://community.secop.gov.co/Public/Tendering/OpportunityDetail/Index?noticeUID=CO1.NTC.6183205&amp;isFromPublicArea=True&amp;isModal=False" TargetMode="External"/><Relationship Id="rId802" Type="http://schemas.openxmlformats.org/officeDocument/2006/relationships/hyperlink" Target="https://community.secop.gov.co/Public/Tendering/OpportunityDetail/Index?noticeUID=CO1.NTC.6509252&amp;isFromPublicArea=True&amp;isModal=False" TargetMode="External"/><Relationship Id="rId2" Type="http://schemas.openxmlformats.org/officeDocument/2006/relationships/hyperlink" Target="https://community.secop.gov.co/Public/Tendering/OpportunityDetail/Index?noticeUID=CO1.NTC.5388173&amp;isFromPublicArea=True&amp;isModal=False" TargetMode="External"/><Relationship Id="rId29" Type="http://schemas.openxmlformats.org/officeDocument/2006/relationships/hyperlink" Target="https://community.secop.gov.co/Public/Tendering/OpportunityDetail/Index?noticeUID=CO1.NTC.5510526&amp;isFromPublicArea=True&amp;isModal=False" TargetMode="External"/><Relationship Id="rId441" Type="http://schemas.openxmlformats.org/officeDocument/2006/relationships/hyperlink" Target="mailto:salazar.pablo.1990@gmail.com" TargetMode="External"/><Relationship Id="rId539" Type="http://schemas.openxmlformats.org/officeDocument/2006/relationships/hyperlink" Target="mailto:SCUGAL-CONSULTORLEGAL@HOTMAIL.COM" TargetMode="External"/><Relationship Id="rId746" Type="http://schemas.openxmlformats.org/officeDocument/2006/relationships/hyperlink" Target="https://community.secop.gov.co/Public/Tendering/OpportunityDetail/Index?noticeUID=CO1.NTC.6345794&amp;isFromPublicArea=True&amp;isModal=False" TargetMode="External"/><Relationship Id="rId178" Type="http://schemas.openxmlformats.org/officeDocument/2006/relationships/hyperlink" Target="https://community.secop.gov.co/Public/Tendering/OpportunityDetail/Index?noticeUID=CO1.NTC.5716009&amp;isFromPublicArea=True&amp;isModal=False" TargetMode="External"/><Relationship Id="rId301" Type="http://schemas.openxmlformats.org/officeDocument/2006/relationships/hyperlink" Target="mailto:fsolorzanoc22@gmail.com" TargetMode="External"/><Relationship Id="rId82" Type="http://schemas.openxmlformats.org/officeDocument/2006/relationships/hyperlink" Target="https://community.secop.gov.co/Public/Tendering/OpportunityDetail/Index?noticeUID=CO1.NTC.5574005&amp;isFromPublicArea=True&amp;isModal=False" TargetMode="External"/><Relationship Id="rId385" Type="http://schemas.openxmlformats.org/officeDocument/2006/relationships/hyperlink" Target="https://community.secop.gov.co/Public/Tendering/OpportunityDetail/Index?noticeUID=CO1.NTC.5960595&amp;isFromPublicArea=True&amp;isModal=False" TargetMode="External"/><Relationship Id="rId592" Type="http://schemas.openxmlformats.org/officeDocument/2006/relationships/hyperlink" Target="mailto:angela2316@outlook.com" TargetMode="External"/><Relationship Id="rId606" Type="http://schemas.openxmlformats.org/officeDocument/2006/relationships/hyperlink" Target="mailto:juannunezc@usantotomas.edu.co" TargetMode="External"/><Relationship Id="rId245" Type="http://schemas.openxmlformats.org/officeDocument/2006/relationships/hyperlink" Target="https://community.secop.gov.co/Public/Tendering/OpportunityDetail/Index?noticeUID=CO1.NTC.5465948&amp;isFromPublicArea=True&amp;isModal=False" TargetMode="External"/><Relationship Id="rId452" Type="http://schemas.openxmlformats.org/officeDocument/2006/relationships/hyperlink" Target="mailto:danielsolucionescreativas@gmail.com" TargetMode="External"/><Relationship Id="rId105" Type="http://schemas.openxmlformats.org/officeDocument/2006/relationships/hyperlink" Target="https://community.secop.gov.co/Public/Tendering/OpportunityDetail/Index?noticeUID=CO1.NTC.5609132&amp;isFromPublicArea=True&amp;isModal=False" TargetMode="External"/><Relationship Id="rId312" Type="http://schemas.openxmlformats.org/officeDocument/2006/relationships/hyperlink" Target="mailto:angela.fajardod@gmail.com" TargetMode="External"/><Relationship Id="rId757" Type="http://schemas.openxmlformats.org/officeDocument/2006/relationships/hyperlink" Target="https://community.secop.gov.co/Public/Tendering/OpportunityDetail/Index?noticeUID=CO1.NTC.6377361&amp;isFromPublicArea=True&amp;isModal=False" TargetMode="External"/><Relationship Id="rId93" Type="http://schemas.openxmlformats.org/officeDocument/2006/relationships/hyperlink" Target="https://community.secop.gov.co/Public/Tendering/OpportunityDetail/Index?noticeUID=CO1.NTC.5596461&amp;isFromPublicArea=True&amp;isModal=False" TargetMode="External"/><Relationship Id="rId189" Type="http://schemas.openxmlformats.org/officeDocument/2006/relationships/hyperlink" Target="https://community.secop.gov.co/Public/Tendering/OpportunityDetail/Index?noticeUID=CO1.NTC.5701736&amp;isFromPublicArea=True&amp;isModal=False" TargetMode="External"/><Relationship Id="rId396" Type="http://schemas.openxmlformats.org/officeDocument/2006/relationships/hyperlink" Target="https://community.secop.gov.co/Public/Tendering/OpportunityDetail/Index?noticeUID=CO1.NTC.5982357&amp;isFromPublicArea=True&amp;isModal=False" TargetMode="External"/><Relationship Id="rId617" Type="http://schemas.openxmlformats.org/officeDocument/2006/relationships/hyperlink" Target="mailto:jroserotoro@gmail.com" TargetMode="External"/><Relationship Id="rId256" Type="http://schemas.openxmlformats.org/officeDocument/2006/relationships/hyperlink" Target="mailto:adrimaje_123@hotmail.com" TargetMode="External"/><Relationship Id="rId463" Type="http://schemas.openxmlformats.org/officeDocument/2006/relationships/hyperlink" Target="mailto:napu1711@gmail.com" TargetMode="External"/><Relationship Id="rId670" Type="http://schemas.openxmlformats.org/officeDocument/2006/relationships/hyperlink" Target="https://community.secop.gov.co/Public/Tendering/OpportunityDetail/Index?noticeUID=CO1.NTC.6164687&amp;isFromPublicArea=True&amp;isModal=False" TargetMode="External"/><Relationship Id="rId116" Type="http://schemas.openxmlformats.org/officeDocument/2006/relationships/hyperlink" Target="https://community.secop.gov.co/Public/Tendering/OpportunityDetail/Index?noticeUID=CO1.NTC.5626364&amp;isFromPublicArea=True&amp;isModal=False" TargetMode="External"/><Relationship Id="rId323" Type="http://schemas.openxmlformats.org/officeDocument/2006/relationships/hyperlink" Target="mailto:cindy_astica2@hotmail.com" TargetMode="External"/><Relationship Id="rId530" Type="http://schemas.openxmlformats.org/officeDocument/2006/relationships/hyperlink" Target="mailto:mpaulaamaya94@gmail.com" TargetMode="External"/><Relationship Id="rId768" Type="http://schemas.openxmlformats.org/officeDocument/2006/relationships/hyperlink" Target="mailto:cjab1@hotmail.com" TargetMode="External"/><Relationship Id="rId20" Type="http://schemas.openxmlformats.org/officeDocument/2006/relationships/hyperlink" Target="https://community.secop.gov.co/Public/Tendering/OpportunityDetail/Index?noticeUID=CO1.NTC.5500442&amp;isFromPublicArea=True&amp;isModal=False" TargetMode="External"/><Relationship Id="rId628" Type="http://schemas.openxmlformats.org/officeDocument/2006/relationships/hyperlink" Target="mailto:pipe1@live.com.ar" TargetMode="External"/><Relationship Id="rId267" Type="http://schemas.openxmlformats.org/officeDocument/2006/relationships/hyperlink" Target="mailto:naservicesas@outlook.es" TargetMode="External"/><Relationship Id="rId474" Type="http://schemas.openxmlformats.org/officeDocument/2006/relationships/hyperlink" Target="mailto:oscarandres1422@hotmail.com" TargetMode="External"/><Relationship Id="rId127" Type="http://schemas.openxmlformats.org/officeDocument/2006/relationships/hyperlink" Target="https://community.secop.gov.co/Public/Tendering/OpportunityDetail/Index?noticeUID=CO1.NTC.5653560&amp;isFromPublicArea=True&amp;isModal=False" TargetMode="External"/><Relationship Id="rId681" Type="http://schemas.openxmlformats.org/officeDocument/2006/relationships/hyperlink" Target="mailto:jessicabolanos0812@gmail.com" TargetMode="External"/><Relationship Id="rId779" Type="http://schemas.openxmlformats.org/officeDocument/2006/relationships/hyperlink" Target="mailto:crihu@gmail.com" TargetMode="External"/><Relationship Id="rId31" Type="http://schemas.openxmlformats.org/officeDocument/2006/relationships/hyperlink" Target="https://community.secop.gov.co/Public/Tendering/OpportunityDetail/Index?noticeUID=CO1.NTC.5512895&amp;isFromPublicArea=True&amp;isModal=False" TargetMode="External"/><Relationship Id="rId334" Type="http://schemas.openxmlformats.org/officeDocument/2006/relationships/hyperlink" Target="mailto:lilianaandrearios@gmail.com" TargetMode="External"/><Relationship Id="rId541" Type="http://schemas.openxmlformats.org/officeDocument/2006/relationships/hyperlink" Target="mailto:secretariadeplaneacion@hobo-huila.gov.co" TargetMode="External"/><Relationship Id="rId639" Type="http://schemas.openxmlformats.org/officeDocument/2006/relationships/hyperlink" Target="mailto:info@cqinversiones.co" TargetMode="External"/><Relationship Id="rId180" Type="http://schemas.openxmlformats.org/officeDocument/2006/relationships/hyperlink" Target="https://community.secop.gov.co/Public/Tendering/OpportunityDetail/Index?noticeUID=CO1.NTC.5718815&amp;isFromPublicArea=True&amp;isModal=False" TargetMode="External"/><Relationship Id="rId278" Type="http://schemas.openxmlformats.org/officeDocument/2006/relationships/hyperlink" Target="mailto:miangeladrian@gmail.com" TargetMode="External"/><Relationship Id="rId401" Type="http://schemas.openxmlformats.org/officeDocument/2006/relationships/hyperlink" Target="https://community.secop.gov.co/Public/Tendering/OpportunityDetail/Index?noticeUID=CO1.NTC.6005743&amp;isFromPublicArea=True&amp;isModal=False" TargetMode="External"/><Relationship Id="rId485" Type="http://schemas.openxmlformats.org/officeDocument/2006/relationships/hyperlink" Target="mailto:a.paramo@udla.edu.co" TargetMode="External"/><Relationship Id="rId692" Type="http://schemas.openxmlformats.org/officeDocument/2006/relationships/hyperlink" Target="https://www.colombiacompra.gov.co/tienda-virtual-del-estado-colombiano/ordenes-compra/128188" TargetMode="External"/><Relationship Id="rId706" Type="http://schemas.openxmlformats.org/officeDocument/2006/relationships/hyperlink" Target="mailto:juridica@integrasoftsas.com" TargetMode="External"/><Relationship Id="rId42" Type="http://schemas.openxmlformats.org/officeDocument/2006/relationships/hyperlink" Target="https://community.secop.gov.co/Public/Tendering/OpportunityDetail/Index?noticeUID=CO1.NTC.5537961&amp;isFromPublicArea=True&amp;isModal=False" TargetMode="External"/><Relationship Id="rId138" Type="http://schemas.openxmlformats.org/officeDocument/2006/relationships/hyperlink" Target="https://community.secop.gov.co/Public/Tendering/OpportunityDetail/Index?noticeUID=CO1.NTC.5664607&amp;isFromPublicArea=True&amp;isModal=False" TargetMode="External"/><Relationship Id="rId345" Type="http://schemas.openxmlformats.org/officeDocument/2006/relationships/hyperlink" Target="mailto:fercha6768@gmail.com" TargetMode="External"/><Relationship Id="rId552" Type="http://schemas.openxmlformats.org/officeDocument/2006/relationships/hyperlink" Target="https://community.secop.gov.co/Public/Tendering/OpportunityDetail/Index?noticeUID=CO1.NTC.6107994&amp;isFromPublicArea=True&amp;isModal=False" TargetMode="External"/><Relationship Id="rId191" Type="http://schemas.openxmlformats.org/officeDocument/2006/relationships/hyperlink" Target="https://community.secop.gov.co/Public/Tendering/OpportunityDetail/Index?noticeUID=CO1.NTC.5701654&amp;isFromPublicArea=True&amp;isModal=False" TargetMode="External"/><Relationship Id="rId205" Type="http://schemas.openxmlformats.org/officeDocument/2006/relationships/hyperlink" Target="https://community.secop.gov.co/Public/Tendering/OpportunityDetail/Index?noticeUID=CO1.NTC.5809987&amp;isFromPublicArea=True&amp;isModal=False" TargetMode="External"/><Relationship Id="rId412" Type="http://schemas.openxmlformats.org/officeDocument/2006/relationships/hyperlink" Target="https://community.secop.gov.co/Public/Tendering/OpportunityDetail/Index?noticeUID=CO1.NTC.6031495&amp;isFromPublicArea=True&amp;isModal=False" TargetMode="External"/><Relationship Id="rId289" Type="http://schemas.openxmlformats.org/officeDocument/2006/relationships/hyperlink" Target="mailto:roso011@hotmail.com" TargetMode="External"/><Relationship Id="rId496" Type="http://schemas.openxmlformats.org/officeDocument/2006/relationships/hyperlink" Target="https://community.secop.gov.co/Public/Tendering/OpportunityDetail/Index?noticeUID=CO1.NTC.6071313&amp;isFromPublicArea=True&amp;isModal=False" TargetMode="External"/><Relationship Id="rId717" Type="http://schemas.openxmlformats.org/officeDocument/2006/relationships/hyperlink" Target="mailto:gerencia@tecnophone.co" TargetMode="External"/><Relationship Id="rId53" Type="http://schemas.openxmlformats.org/officeDocument/2006/relationships/hyperlink" Target="https://community.secop.gov.co/Public/Tendering/OpportunityDetail/Index?noticeUID=CO1.NTC.5541156&amp;isFromPublicArea=True&amp;isModal=False" TargetMode="External"/><Relationship Id="rId149" Type="http://schemas.openxmlformats.org/officeDocument/2006/relationships/hyperlink" Target="https://community.secop.gov.co/Public/Tendering/OpportunityDetail/Index?noticeUID=CO1.NTC.5788961&amp;isFromPublicArea=True&amp;isModal=False" TargetMode="External"/><Relationship Id="rId356" Type="http://schemas.openxmlformats.org/officeDocument/2006/relationships/hyperlink" Target="mailto:macabaris14@gmail.com" TargetMode="External"/><Relationship Id="rId563" Type="http://schemas.openxmlformats.org/officeDocument/2006/relationships/hyperlink" Target="https://community.secop.gov.co/Public/Tendering/OpportunityDetail/Index?noticeUID=CO1.NTC.6118694&amp;isFromPublicArea=True&amp;isModal=False" TargetMode="External"/><Relationship Id="rId770" Type="http://schemas.openxmlformats.org/officeDocument/2006/relationships/hyperlink" Target="https://community.secop.gov.co/Public/Tendering/OpportunityDetail/Index?noticeUID=CO1.NTC.6422361&amp;isFromPublicArea=True&amp;isModal=False" TargetMode="External"/><Relationship Id="rId216" Type="http://schemas.openxmlformats.org/officeDocument/2006/relationships/hyperlink" Target="https://community.secop.gov.co/Public/Tendering/OpportunityDetail/Index?noticeUID=CO1.NTC.5780604&amp;isFromPublicArea=True&amp;isModal=False" TargetMode="External"/><Relationship Id="rId423" Type="http://schemas.openxmlformats.org/officeDocument/2006/relationships/hyperlink" Target="https://community.secop.gov.co/Public/Tendering/OpportunityDetail/Index?noticeUID=CO1.NTC.6063422&amp;isFromPublicArea=True&amp;isModal=False" TargetMode="External"/><Relationship Id="rId630" Type="http://schemas.openxmlformats.org/officeDocument/2006/relationships/hyperlink" Target="mailto:chavarrodario080@gmail.com" TargetMode="External"/><Relationship Id="rId728" Type="http://schemas.openxmlformats.org/officeDocument/2006/relationships/hyperlink" Target="https://community.secop.gov.co/Public/Tendering/OpportunityDetail/Index?noticeUID=CO1.NTC.6325973&amp;isFromPublicArea=True&amp;isModal=False" TargetMode="External"/><Relationship Id="rId64" Type="http://schemas.openxmlformats.org/officeDocument/2006/relationships/hyperlink" Target="https://community.secop.gov.co/Public/Tendering/OpportunityDetail/Index?noticeUID=CO1.NTC.5560503&amp;isFromPublicArea=True&amp;isModal=False" TargetMode="External"/><Relationship Id="rId367" Type="http://schemas.openxmlformats.org/officeDocument/2006/relationships/hyperlink" Target="https://community.secop.gov.co/Public/Tendering/OpportunityDetail/Index?noticeUID=CO1.NTC.5936351&amp;isFromPublicArea=True&amp;isModal=False" TargetMode="External"/><Relationship Id="rId574" Type="http://schemas.openxmlformats.org/officeDocument/2006/relationships/hyperlink" Target="mailto:lfvargas578@misena.edu.co" TargetMode="External"/><Relationship Id="rId227" Type="http://schemas.openxmlformats.org/officeDocument/2006/relationships/hyperlink" Target="https://community.secop.gov.co/Public/Tendering/OpportunityDetail/Index?noticeUID=CO1.NTC.5393183&amp;isFromPublicArea=True&amp;isModal=False" TargetMode="External"/><Relationship Id="rId781" Type="http://schemas.openxmlformats.org/officeDocument/2006/relationships/hyperlink" Target="mailto:amandosanchezmosquera5@gmail.com" TargetMode="External"/><Relationship Id="rId434" Type="http://schemas.openxmlformats.org/officeDocument/2006/relationships/hyperlink" Target="mailto:lauragr2195@gmail.com" TargetMode="External"/><Relationship Id="rId641" Type="http://schemas.openxmlformats.org/officeDocument/2006/relationships/hyperlink" Target="mailto:perdomoprietoaurelio@gmail.com" TargetMode="External"/><Relationship Id="rId739" Type="http://schemas.openxmlformats.org/officeDocument/2006/relationships/hyperlink" Target="mailto:elmerdavid1983@hotmail.com" TargetMode="External"/><Relationship Id="rId280" Type="http://schemas.openxmlformats.org/officeDocument/2006/relationships/hyperlink" Target="mailto:andreatovarcharry@hotmail.com" TargetMode="External"/><Relationship Id="rId501" Type="http://schemas.openxmlformats.org/officeDocument/2006/relationships/hyperlink" Target="mailto:jrchcam@gmail.com" TargetMode="External"/><Relationship Id="rId75" Type="http://schemas.openxmlformats.org/officeDocument/2006/relationships/hyperlink" Target="https://community.secop.gov.co/Public/Tendering/OpportunityDetail/Index?noticeUID=CO1.NTC.5567496&amp;isFromPublicArea=True&amp;isModal=False" TargetMode="External"/><Relationship Id="rId140" Type="http://schemas.openxmlformats.org/officeDocument/2006/relationships/hyperlink" Target="https://community.secop.gov.co/Public/Tendering/OpportunityDetail/Index?noticeUID=CO1.NTC.5668957&amp;isFromPublicArea=True&amp;isModal=False" TargetMode="External"/><Relationship Id="rId182" Type="http://schemas.openxmlformats.org/officeDocument/2006/relationships/hyperlink" Target="https://community.secop.gov.co/Public/Tendering/OpportunityDetail/Index?noticeUID=CO1.NTC.5729663&amp;isFromPublicArea=True&amp;isModal=False" TargetMode="External"/><Relationship Id="rId378" Type="http://schemas.openxmlformats.org/officeDocument/2006/relationships/hyperlink" Target="https://community.secop.gov.co/Public/Tendering/OpportunityDetail/Index?noticeUID=CO1.NTC.5952520&amp;isFromPublicArea=True&amp;isModal=False" TargetMode="External"/><Relationship Id="rId403" Type="http://schemas.openxmlformats.org/officeDocument/2006/relationships/hyperlink" Target="https://community.secop.gov.co/Public/Tendering/OpportunityDetail/Index?noticeUID=CO1.NTC.6018795&amp;isFromPublicArea=True&amp;isModal=False" TargetMode="External"/><Relationship Id="rId585" Type="http://schemas.openxmlformats.org/officeDocument/2006/relationships/hyperlink" Target="https://community.secop.gov.co/Public/Tendering/OpportunityDetail/Index?noticeUID=CO1.NTC.6136662&amp;isFromPublicArea=True&amp;isModal=False" TargetMode="External"/><Relationship Id="rId750" Type="http://schemas.openxmlformats.org/officeDocument/2006/relationships/hyperlink" Target="mailto:cgsdianaluciaamayacastillo@gmail.com" TargetMode="External"/><Relationship Id="rId792" Type="http://schemas.openxmlformats.org/officeDocument/2006/relationships/hyperlink" Target="mailto:constructoradye2021@gmail.com" TargetMode="External"/><Relationship Id="rId806" Type="http://schemas.openxmlformats.org/officeDocument/2006/relationships/hyperlink" Target="https://community.secop.gov.co/Public/Tendering/OpportunityDetail/Index?noticeUID=CO1.NTC.6511621&amp;isFromPublicArea=True&amp;isModal=False" TargetMode="External"/><Relationship Id="rId6" Type="http://schemas.openxmlformats.org/officeDocument/2006/relationships/hyperlink" Target="https://community.secop.gov.co/Public/Tendering/OpportunityDetail/Index?noticeUID=CO1.NTC.5467715&amp;isFromPublicArea=True&amp;isModal=False" TargetMode="External"/><Relationship Id="rId238" Type="http://schemas.openxmlformats.org/officeDocument/2006/relationships/hyperlink" Target="https://community.secop.gov.co/Public/Tendering/OpportunityDetail/Index?noticeUID=CO1.NTC.5424725&amp;isFromPublicArea=True&amp;isModal=False" TargetMode="External"/><Relationship Id="rId445" Type="http://schemas.openxmlformats.org/officeDocument/2006/relationships/hyperlink" Target="mailto:kmendez.cam@gmail.com" TargetMode="External"/><Relationship Id="rId487" Type="http://schemas.openxmlformats.org/officeDocument/2006/relationships/hyperlink" Target="mailto:juliangomez032@gmail.com" TargetMode="External"/><Relationship Id="rId610" Type="http://schemas.openxmlformats.org/officeDocument/2006/relationships/hyperlink" Target="mailto:niquebamon1@hotmail.com" TargetMode="External"/><Relationship Id="rId652" Type="http://schemas.openxmlformats.org/officeDocument/2006/relationships/hyperlink" Target="mailto:oscarmoraquiceno91@gmail.com" TargetMode="External"/><Relationship Id="rId694" Type="http://schemas.openxmlformats.org/officeDocument/2006/relationships/hyperlink" Target="mailto:anstecear24@gmail.com" TargetMode="External"/><Relationship Id="rId708" Type="http://schemas.openxmlformats.org/officeDocument/2006/relationships/hyperlink" Target="https://community.secop.gov.co/Public/Tendering/OpportunityDetail/Index?noticeUID=CO1.NTC.6218957&amp;isFromPublicArea=True&amp;isModal=False" TargetMode="External"/><Relationship Id="rId291" Type="http://schemas.openxmlformats.org/officeDocument/2006/relationships/hyperlink" Target="mailto:mayerly-chavarrob@unilibre.edu.co" TargetMode="External"/><Relationship Id="rId305" Type="http://schemas.openxmlformats.org/officeDocument/2006/relationships/hyperlink" Target="mailto:cjab1@hotmail.com" TargetMode="External"/><Relationship Id="rId347" Type="http://schemas.openxmlformats.org/officeDocument/2006/relationships/hyperlink" Target="mailto:nrestrepocam@gmail.com" TargetMode="External"/><Relationship Id="rId512" Type="http://schemas.openxmlformats.org/officeDocument/2006/relationships/hyperlink" Target="mailto:ja.gomez_2019-1@corhuila.edu.co" TargetMode="External"/><Relationship Id="rId44" Type="http://schemas.openxmlformats.org/officeDocument/2006/relationships/hyperlink" Target="https://community.secop.gov.co/Public/Tendering/OpportunityDetail/Index?noticeUID=CO1.NTC.5550789&amp;isFromPublicArea=True&amp;isModal=False" TargetMode="External"/><Relationship Id="rId86" Type="http://schemas.openxmlformats.org/officeDocument/2006/relationships/hyperlink" Target="https://community.secop.gov.co/Public/Tendering/OpportunityDetail/Index?noticeUID=CO1.NTC.5586817&amp;isFromPublicArea=True&amp;isModal=False" TargetMode="External"/><Relationship Id="rId151" Type="http://schemas.openxmlformats.org/officeDocument/2006/relationships/hyperlink" Target="https://community.secop.gov.co/Public/Tendering/OpportunityDetail/Index?noticeUID=CO1.NTC.5775440&amp;isFromPublicArea=True&amp;isModal=False" TargetMode="External"/><Relationship Id="rId389" Type="http://schemas.openxmlformats.org/officeDocument/2006/relationships/hyperlink" Target="https://community.secop.gov.co/Public/Tendering/OpportunityDetail/Index?noticeUID=CO1.NTC.5964591&amp;isFromPublicArea=True&amp;isModal=False" TargetMode="External"/><Relationship Id="rId554" Type="http://schemas.openxmlformats.org/officeDocument/2006/relationships/hyperlink" Target="https://community.secop.gov.co/Public/Tendering/OpportunityDetail/Index?noticeUID=CO1.NTC.6105311&amp;isFromPublicArea=True&amp;isModal=False" TargetMode="External"/><Relationship Id="rId596" Type="http://schemas.openxmlformats.org/officeDocument/2006/relationships/hyperlink" Target="mailto:angelamquesadap@gmail.com" TargetMode="External"/><Relationship Id="rId761" Type="http://schemas.openxmlformats.org/officeDocument/2006/relationships/hyperlink" Target="https://community.secop.gov.co/Public/Tendering/OpportunityDetail/Index?noticeUID=CO1.NTC.6287794&amp;isFromPublicArea=True&amp;isModal=False" TargetMode="External"/><Relationship Id="rId193" Type="http://schemas.openxmlformats.org/officeDocument/2006/relationships/hyperlink" Target="https://community.secop.gov.co/Public/Tendering/OpportunityDetail/Index?noticeUID=CO1.NTC.5691636&amp;isFromPublicArea=True&amp;isModal=False" TargetMode="External"/><Relationship Id="rId207" Type="http://schemas.openxmlformats.org/officeDocument/2006/relationships/hyperlink" Target="https://community.secop.gov.co/Public/Tendering/OpportunityDetail/Index?noticeUID=CO1.NTC.5807955&amp;isFromPublicArea=True&amp;isModal=False" TargetMode="External"/><Relationship Id="rId249" Type="http://schemas.openxmlformats.org/officeDocument/2006/relationships/hyperlink" Target="https://www.colombiacompra.gov.co/tienda-virtual-del-estado-colombiano/ordenes-compra/124121" TargetMode="External"/><Relationship Id="rId414" Type="http://schemas.openxmlformats.org/officeDocument/2006/relationships/hyperlink" Target="https://community.secop.gov.co/Public/Tendering/OpportunityDetail/Index?noticeUID=CO1.NTC.6034528&amp;isFromPublicArea=True&amp;isModal=False" TargetMode="External"/><Relationship Id="rId456" Type="http://schemas.openxmlformats.org/officeDocument/2006/relationships/hyperlink" Target="mailto:yury9sep@hotmail.com" TargetMode="External"/><Relationship Id="rId498" Type="http://schemas.openxmlformats.org/officeDocument/2006/relationships/hyperlink" Target="https://community.secop.gov.co/Public/Tendering/OpportunityDetail/Index?noticeUID=CO1.NTC.6071231&amp;isFromPublicArea=True&amp;isModal=False" TargetMode="External"/><Relationship Id="rId621" Type="http://schemas.openxmlformats.org/officeDocument/2006/relationships/hyperlink" Target="mailto:sergioortizf@hotmail.com" TargetMode="External"/><Relationship Id="rId663" Type="http://schemas.openxmlformats.org/officeDocument/2006/relationships/hyperlink" Target="mailto:comercial3@transportesfsg.com" TargetMode="External"/><Relationship Id="rId13" Type="http://schemas.openxmlformats.org/officeDocument/2006/relationships/hyperlink" Target="https://community.secop.gov.co/Public/Tendering/OpportunityDetail/Index?noticeUID=CO1.NTC.5493756&amp;isFromPublicArea=True&amp;isModal=False" TargetMode="External"/><Relationship Id="rId109" Type="http://schemas.openxmlformats.org/officeDocument/2006/relationships/hyperlink" Target="https://community.secop.gov.co/Public/Tendering/OpportunityDetail/Index?noticeUID=CO1.NTC.5623809&amp;isFromPublicArea=True&amp;isModal=False" TargetMode="External"/><Relationship Id="rId260" Type="http://schemas.openxmlformats.org/officeDocument/2006/relationships/hyperlink" Target="mailto:amandaosoriomedina1976@gmail.com" TargetMode="External"/><Relationship Id="rId316" Type="http://schemas.openxmlformats.org/officeDocument/2006/relationships/hyperlink" Target="mailto:maxinica28@gmail.com" TargetMode="External"/><Relationship Id="rId523" Type="http://schemas.openxmlformats.org/officeDocument/2006/relationships/hyperlink" Target="mailto:jhonatan.ruiz93@gmail.com" TargetMode="External"/><Relationship Id="rId719" Type="http://schemas.openxmlformats.org/officeDocument/2006/relationships/hyperlink" Target="https://community.secop.gov.co/Public/Tendering/OpportunityDetail/Index?noticeUID=CO1.NTC.6200806&amp;isFromPublicArea=True&amp;isModal=False" TargetMode="External"/><Relationship Id="rId55" Type="http://schemas.openxmlformats.org/officeDocument/2006/relationships/hyperlink" Target="https://community.secop.gov.co/Public/Tendering/OpportunityDetail/Index?noticeUID=CO1.NTC.5551814&amp;isFromPublicArea=True&amp;isModal=False" TargetMode="External"/><Relationship Id="rId97" Type="http://schemas.openxmlformats.org/officeDocument/2006/relationships/hyperlink" Target="https://community.secop.gov.co/Public/Tendering/OpportunityDetail/Index?noticeUID=CO1.NTC.5605612&amp;isFromPublicArea=True&amp;isModal=False" TargetMode="External"/><Relationship Id="rId120" Type="http://schemas.openxmlformats.org/officeDocument/2006/relationships/hyperlink" Target="https://community.secop.gov.co/Public/Tendering/OpportunityDetail/Index?noticeUID=CO1.NTC.5638407&amp;isFromPublicArea=True&amp;isModal=False" TargetMode="External"/><Relationship Id="rId358" Type="http://schemas.openxmlformats.org/officeDocument/2006/relationships/hyperlink" Target="mailto:adriborbon44@gmail.com" TargetMode="External"/><Relationship Id="rId565" Type="http://schemas.openxmlformats.org/officeDocument/2006/relationships/hyperlink" Target="mailto:miryon34@gmail.com" TargetMode="External"/><Relationship Id="rId730" Type="http://schemas.openxmlformats.org/officeDocument/2006/relationships/hyperlink" Target="https://community.secop.gov.co/Public/Tendering/OpportunityDetail/Index?noticeUID=CO1.NTC.6322385&amp;isFromPublicArea=True&amp;isModal=False" TargetMode="External"/><Relationship Id="rId772" Type="http://schemas.openxmlformats.org/officeDocument/2006/relationships/hyperlink" Target="mailto:andres.barajas@hotmail.es" TargetMode="External"/><Relationship Id="rId162" Type="http://schemas.openxmlformats.org/officeDocument/2006/relationships/hyperlink" Target="https://community.secop.gov.co/Public/Tendering/OpportunityDetail/Index?noticeUID=CO1.NTC.5752634&amp;isFromPublicArea=True&amp;isModal=False" TargetMode="External"/><Relationship Id="rId218" Type="http://schemas.openxmlformats.org/officeDocument/2006/relationships/hyperlink" Target="https://community.secop.gov.co/Public/Tendering/OpportunityDetail/Index?noticeUID=CO1.NTC.5841157&amp;isFromPublicArea=True&amp;isModal=False" TargetMode="External"/><Relationship Id="rId425" Type="http://schemas.openxmlformats.org/officeDocument/2006/relationships/hyperlink" Target="https://community.secop.gov.co/Public/Tendering/OpportunityDetail/Index?noticeUID=CO1.NTC.6062490&amp;isFromPublicArea=True&amp;isModal=False" TargetMode="External"/><Relationship Id="rId467" Type="http://schemas.openxmlformats.org/officeDocument/2006/relationships/hyperlink" Target="mailto:abogadoescobar0401@gmail.com" TargetMode="External"/><Relationship Id="rId632" Type="http://schemas.openxmlformats.org/officeDocument/2006/relationships/hyperlink" Target="mailto:nrcc2016@hotmail.com" TargetMode="External"/><Relationship Id="rId271" Type="http://schemas.openxmlformats.org/officeDocument/2006/relationships/hyperlink" Target="mailto:crisanco_94@hotmail.com" TargetMode="External"/><Relationship Id="rId674" Type="http://schemas.openxmlformats.org/officeDocument/2006/relationships/hyperlink" Target="mailto:LBENITEZ@ALBORAUTOS.COM" TargetMode="External"/><Relationship Id="rId24" Type="http://schemas.openxmlformats.org/officeDocument/2006/relationships/hyperlink" Target="https://community.secop.gov.co/Public/Tendering/OpportunityDetail/Index?noticeUID=CO1.NTC.5507875&amp;isFromPublicArea=True&amp;isModal=False" TargetMode="External"/><Relationship Id="rId66" Type="http://schemas.openxmlformats.org/officeDocument/2006/relationships/hyperlink" Target="https://community.secop.gov.co/Public/Tendering/OpportunityDetail/Index?noticeUID=CO1.NTC.5559898&amp;isFromPublicArea=True&amp;isModal=False" TargetMode="External"/><Relationship Id="rId131" Type="http://schemas.openxmlformats.org/officeDocument/2006/relationships/hyperlink" Target="https://community.secop.gov.co/Public/Tendering/OpportunityDetail/Index?noticeUID=CO1.NTC.5655114&amp;isFromPublicArea=True&amp;isModal=False" TargetMode="External"/><Relationship Id="rId327" Type="http://schemas.openxmlformats.org/officeDocument/2006/relationships/hyperlink" Target="mailto:syc-solucionesyconsultas@hotmail.com" TargetMode="External"/><Relationship Id="rId369" Type="http://schemas.openxmlformats.org/officeDocument/2006/relationships/hyperlink" Target="https://community.secop.gov.co/Public/Tendering/OpportunityDetail/Index?noticeUID=CO1.NTC.5939912&amp;isFromPublicArea=True&amp;isModal=False" TargetMode="External"/><Relationship Id="rId534" Type="http://schemas.openxmlformats.org/officeDocument/2006/relationships/hyperlink" Target="mailto:LAURAC.RFACUNDO@esap.edu.co" TargetMode="External"/><Relationship Id="rId576" Type="http://schemas.openxmlformats.org/officeDocument/2006/relationships/hyperlink" Target="mailto:edwinlafucion@gmail.com" TargetMode="External"/><Relationship Id="rId741" Type="http://schemas.openxmlformats.org/officeDocument/2006/relationships/hyperlink" Target="mailto:gloribethmorenotovar@gmail.com" TargetMode="External"/><Relationship Id="rId783" Type="http://schemas.openxmlformats.org/officeDocument/2006/relationships/hyperlink" Target="https://community.secop.gov.co/Public/Tendering/OpportunityDetail/Index?noticeUID=CO1.NTC.6448340&amp;isFromPublicArea=True&amp;isModal=False" TargetMode="External"/><Relationship Id="rId173" Type="http://schemas.openxmlformats.org/officeDocument/2006/relationships/hyperlink" Target="https://community.secop.gov.co/Public/Tendering/OpportunityDetail/Index?noticeUID=CO1.NTC.5640296&amp;isFromPublicArea=True&amp;isModal=False" TargetMode="External"/><Relationship Id="rId229" Type="http://schemas.openxmlformats.org/officeDocument/2006/relationships/hyperlink" Target="https://community.secop.gov.co/Public/Tendering/OpportunityDetail/Index?noticeUID=CO1.NTC.5415449&amp;isFromPublicArea=True&amp;isModal=False" TargetMode="External"/><Relationship Id="rId380" Type="http://schemas.openxmlformats.org/officeDocument/2006/relationships/hyperlink" Target="mailto:william_daquintero@outlook.es" TargetMode="External"/><Relationship Id="rId436" Type="http://schemas.openxmlformats.org/officeDocument/2006/relationships/hyperlink" Target="mailto:jenifercvargas30@gmail.com" TargetMode="External"/><Relationship Id="rId601" Type="http://schemas.openxmlformats.org/officeDocument/2006/relationships/hyperlink" Target="mailto:lidavasa30@gmail.com" TargetMode="External"/><Relationship Id="rId643" Type="http://schemas.openxmlformats.org/officeDocument/2006/relationships/hyperlink" Target="mailto:ESKUEPAEZ@OUTLOOK.ES" TargetMode="External"/><Relationship Id="rId240" Type="http://schemas.openxmlformats.org/officeDocument/2006/relationships/hyperlink" Target="https://community.secop.gov.co/Public/Tendering/OpportunityDetail/Index?noticeUID=CO1.NTC.5437628&amp;isFromPublicArea=True&amp;isModal=False" TargetMode="External"/><Relationship Id="rId478" Type="http://schemas.openxmlformats.org/officeDocument/2006/relationships/hyperlink" Target="mailto:ing.rdas.13@gmail.com" TargetMode="External"/><Relationship Id="rId685" Type="http://schemas.openxmlformats.org/officeDocument/2006/relationships/hyperlink" Target="https://community.secop.gov.co/Public/Tendering/OpportunityDetail/Index?noticeUID=CO1.NTC.6184457&amp;isFromPublicArea=True&amp;isModal=False" TargetMode="External"/><Relationship Id="rId35" Type="http://schemas.openxmlformats.org/officeDocument/2006/relationships/hyperlink" Target="https://community.secop.gov.co/Public/Tendering/OpportunityDetail/Index?noticeUID=CO1.NTC.5520112&amp;isFromPublicArea=True&amp;isModal=False" TargetMode="External"/><Relationship Id="rId77" Type="http://schemas.openxmlformats.org/officeDocument/2006/relationships/hyperlink" Target="https://community.secop.gov.co/Public/Tendering/OpportunityDetail/Index?noticeUID=CO1.NTC.5570199&amp;isFromPublicArea=True&amp;isModal=False" TargetMode="External"/><Relationship Id="rId100" Type="http://schemas.openxmlformats.org/officeDocument/2006/relationships/hyperlink" Target="https://community.secop.gov.co/Public/Tendering/OpportunityDetail/Index?noticeUID=CO1.NTC.5606084&amp;isFromPublicArea=True&amp;isModal=False" TargetMode="External"/><Relationship Id="rId282" Type="http://schemas.openxmlformats.org/officeDocument/2006/relationships/hyperlink" Target="mailto:stefanievargas51@hotmail.com" TargetMode="External"/><Relationship Id="rId338" Type="http://schemas.openxmlformats.org/officeDocument/2006/relationships/hyperlink" Target="mailto:peraltaardila@yahoo.com" TargetMode="External"/><Relationship Id="rId503" Type="http://schemas.openxmlformats.org/officeDocument/2006/relationships/hyperlink" Target="https://community.secop.gov.co/Public/Tendering/OpportunityDetail/Index?noticeUID=CO1.NTC.6083129&amp;isFromPublicArea=True&amp;isModal=False" TargetMode="External"/><Relationship Id="rId545" Type="http://schemas.openxmlformats.org/officeDocument/2006/relationships/hyperlink" Target="mailto:oscher7584@gmail.com" TargetMode="External"/><Relationship Id="rId587" Type="http://schemas.openxmlformats.org/officeDocument/2006/relationships/hyperlink" Target="mailto:alcaldia@iquira-huila.gov.co" TargetMode="External"/><Relationship Id="rId710" Type="http://schemas.openxmlformats.org/officeDocument/2006/relationships/hyperlink" Target="https://community.secop.gov.co/Public/Tendering/OpportunityDetail/Index?noticeUID=CO1.NTC.6295795&amp;isFromPublicArea=True&amp;isModal=False" TargetMode="External"/><Relationship Id="rId752" Type="http://schemas.openxmlformats.org/officeDocument/2006/relationships/hyperlink" Target="https://community.secop.gov.co/Public/Tendering/OpportunityDetail/Index?noticeUID=CO1.NTC.6345672&amp;isFromPublicArea=True&amp;isModal=False" TargetMode="External"/><Relationship Id="rId808" Type="http://schemas.openxmlformats.org/officeDocument/2006/relationships/printerSettings" Target="../printerSettings/printerSettings1.bin"/><Relationship Id="rId8" Type="http://schemas.openxmlformats.org/officeDocument/2006/relationships/hyperlink" Target="https://community.secop.gov.co/Public/Tendering/OpportunityDetail/Index?noticeUID=CO1.NTC.5468187&amp;isFromPublicArea=True&amp;isModal=False" TargetMode="External"/><Relationship Id="rId142" Type="http://schemas.openxmlformats.org/officeDocument/2006/relationships/hyperlink" Target="https://community.secop.gov.co/Public/Tendering/OpportunityDetail/Index?noticeUID=CO1.NTC.5807185&amp;isFromPublicArea=True&amp;isModal=False" TargetMode="External"/><Relationship Id="rId184" Type="http://schemas.openxmlformats.org/officeDocument/2006/relationships/hyperlink" Target="https://community.secop.gov.co/Public/Tendering/OpportunityDetail/Index?noticeUID=CO1.NTC.5709743&amp;isFromPublicArea=True&amp;isModal=False" TargetMode="External"/><Relationship Id="rId391" Type="http://schemas.openxmlformats.org/officeDocument/2006/relationships/hyperlink" Target="https://community.secop.gov.co/Public/Tendering/OpportunityDetail/Index?noticeUID=CO1.NTC.5963857&amp;isFromPublicArea=True&amp;isModal=False" TargetMode="External"/><Relationship Id="rId405" Type="http://schemas.openxmlformats.org/officeDocument/2006/relationships/hyperlink" Target="https://community.secop.gov.co/Public/Tendering/OpportunityDetail/Index?noticeUID=CO1.NTC.6022316&amp;isFromPublicArea=True&amp;isModal=False" TargetMode="External"/><Relationship Id="rId447" Type="http://schemas.openxmlformats.org/officeDocument/2006/relationships/hyperlink" Target="mailto:comunicadora24@hotmail.com" TargetMode="External"/><Relationship Id="rId612" Type="http://schemas.openxmlformats.org/officeDocument/2006/relationships/hyperlink" Target="mailto:anyipao-10@hotmail.com" TargetMode="External"/><Relationship Id="rId794" Type="http://schemas.openxmlformats.org/officeDocument/2006/relationships/hyperlink" Target="mailto:crmorasuarez@gmail.com" TargetMode="External"/><Relationship Id="rId251" Type="http://schemas.openxmlformats.org/officeDocument/2006/relationships/hyperlink" Target="https://community.secop.gov.co/Public/Tendering/OpportunityDetail/Index?noticeUID=CO1.NTC.5886044&amp;isFromPublicArea=True&amp;isModal=False" TargetMode="External"/><Relationship Id="rId489" Type="http://schemas.openxmlformats.org/officeDocument/2006/relationships/hyperlink" Target="mailto:anyelaluna818@gmail.com" TargetMode="External"/><Relationship Id="rId654" Type="http://schemas.openxmlformats.org/officeDocument/2006/relationships/hyperlink" Target="mailto:U20191178444@usco.edu.co" TargetMode="External"/><Relationship Id="rId696" Type="http://schemas.openxmlformats.org/officeDocument/2006/relationships/hyperlink" Target="https://community.secop.gov.co/Public/Tendering/OpportunityDetail/Index?noticeUID=CO1.NTC.6203402&amp;isFromPublicArea=True&amp;isModal=False" TargetMode="External"/><Relationship Id="rId46" Type="http://schemas.openxmlformats.org/officeDocument/2006/relationships/hyperlink" Target="https://community.secop.gov.co/Public/Tendering/OpportunityDetail/Index?noticeUID=CO1.NTC.5540098&amp;isFromPublicArea=True&amp;isModal=False" TargetMode="External"/><Relationship Id="rId293" Type="http://schemas.openxmlformats.org/officeDocument/2006/relationships/hyperlink" Target="mailto:cindyrodriguez2209@gmail.com" TargetMode="External"/><Relationship Id="rId307" Type="http://schemas.openxmlformats.org/officeDocument/2006/relationships/hyperlink" Target="mailto:i.ambtrujillo@outlook.com" TargetMode="External"/><Relationship Id="rId349" Type="http://schemas.openxmlformats.org/officeDocument/2006/relationships/hyperlink" Target="mailto:dussanjesus@gmail.com" TargetMode="External"/><Relationship Id="rId514" Type="http://schemas.openxmlformats.org/officeDocument/2006/relationships/hyperlink" Target="https://community.secop.gov.co/Public/Tendering/OpportunityDetail/Index?noticeUID=CO1.NTC.6087231&amp;isFromPublicArea=True&amp;isModal=False" TargetMode="External"/><Relationship Id="rId556" Type="http://schemas.openxmlformats.org/officeDocument/2006/relationships/hyperlink" Target="https://community.secop.gov.co/Public/Tendering/OpportunityDetail/Index?noticeUID=CO1.NTC.6109377&amp;isFromPublicArea=True&amp;isModal=False" TargetMode="External"/><Relationship Id="rId721" Type="http://schemas.openxmlformats.org/officeDocument/2006/relationships/hyperlink" Target="mailto:eduardotellezquintero1@gmail.com" TargetMode="External"/><Relationship Id="rId763" Type="http://schemas.openxmlformats.org/officeDocument/2006/relationships/hyperlink" Target="mailto:anturicamila23@gmail.com" TargetMode="External"/><Relationship Id="rId88" Type="http://schemas.openxmlformats.org/officeDocument/2006/relationships/hyperlink" Target="https://community.secop.gov.co/Public/Tendering/OpportunityDetail/Index?noticeUID=CO1.NTC.5589101&amp;isFromPublicArea=True&amp;isModal=False" TargetMode="External"/><Relationship Id="rId111" Type="http://schemas.openxmlformats.org/officeDocument/2006/relationships/hyperlink" Target="https://community.secop.gov.co/Public/Tendering/OpportunityDetail/Index?noticeUID=CO1.NTC.5623813&amp;isFromPublicArea=True&amp;isModal=False" TargetMode="External"/><Relationship Id="rId153" Type="http://schemas.openxmlformats.org/officeDocument/2006/relationships/hyperlink" Target="https://community.secop.gov.co/Public/Tendering/OpportunityDetail/Index?noticeUID=CO1.NTC.5772967&amp;isFromPublicArea=True&amp;isModal=False" TargetMode="External"/><Relationship Id="rId195" Type="http://schemas.openxmlformats.org/officeDocument/2006/relationships/hyperlink" Target="https://community.secop.gov.co/Public/Tendering/OpportunityDetail/Index?noticeUID=CO1.NTC.5692046&amp;isFromPublicArea=True&amp;isModal=False" TargetMode="External"/><Relationship Id="rId209" Type="http://schemas.openxmlformats.org/officeDocument/2006/relationships/hyperlink" Target="https://community.secop.gov.co/Public/Tendering/OpportunityDetail/Index?noticeUID=CO1.NTC.5816653&amp;isFromPublicArea=True&amp;isModal=False" TargetMode="External"/><Relationship Id="rId360" Type="http://schemas.openxmlformats.org/officeDocument/2006/relationships/hyperlink" Target="mailto:santiangel@yahoo.com" TargetMode="External"/><Relationship Id="rId416" Type="http://schemas.openxmlformats.org/officeDocument/2006/relationships/hyperlink" Target="https://community.secop.gov.co/Public/Tendering/OpportunityDetail/Index?noticeUID=CO1.NTC.6047412&amp;isFromPublicArea=True&amp;isModal=False" TargetMode="External"/><Relationship Id="rId598" Type="http://schemas.openxmlformats.org/officeDocument/2006/relationships/hyperlink" Target="mailto:biodilmer@gmail.com" TargetMode="External"/><Relationship Id="rId220" Type="http://schemas.openxmlformats.org/officeDocument/2006/relationships/hyperlink" Target="https://community.secop.gov.co/Public/Tendering/OpportunityDetail/Index?noticeUID=CO1.NTC.5784884&amp;isFromPublicArea=True&amp;isModal=False" TargetMode="External"/><Relationship Id="rId458" Type="http://schemas.openxmlformats.org/officeDocument/2006/relationships/hyperlink" Target="mailto:mariisbahamon@hotmail.com" TargetMode="External"/><Relationship Id="rId623" Type="http://schemas.openxmlformats.org/officeDocument/2006/relationships/hyperlink" Target="mailto:carloshoyos9@hotmail.com" TargetMode="External"/><Relationship Id="rId665" Type="http://schemas.openxmlformats.org/officeDocument/2006/relationships/hyperlink" Target="mailto:lejadan15@gmail.com" TargetMode="External"/><Relationship Id="rId15" Type="http://schemas.openxmlformats.org/officeDocument/2006/relationships/hyperlink" Target="https://community.secop.gov.co/Public/Tendering/OpportunityDetail/Index?noticeUID=CO1.NTC.5499430&amp;isFromPublicArea=True&amp;isModal=False" TargetMode="External"/><Relationship Id="rId57" Type="http://schemas.openxmlformats.org/officeDocument/2006/relationships/hyperlink" Target="https://community.secop.gov.co/Public/Tendering/OpportunityDetail/Index?noticeUID=CO1.NTC.5549527&amp;isFromPublicArea=True&amp;isModal=False" TargetMode="External"/><Relationship Id="rId262" Type="http://schemas.openxmlformats.org/officeDocument/2006/relationships/hyperlink" Target="mailto:kharis.ordonez19@gmail.com" TargetMode="External"/><Relationship Id="rId318" Type="http://schemas.openxmlformats.org/officeDocument/2006/relationships/hyperlink" Target="mailto:alextovarrios19@outlook.es" TargetMode="External"/><Relationship Id="rId525" Type="http://schemas.openxmlformats.org/officeDocument/2006/relationships/hyperlink" Target="mailto:maria052@gmail.com" TargetMode="External"/><Relationship Id="rId567" Type="http://schemas.openxmlformats.org/officeDocument/2006/relationships/hyperlink" Target="mailto:cartera@lanacion.com.co" TargetMode="External"/><Relationship Id="rId732" Type="http://schemas.openxmlformats.org/officeDocument/2006/relationships/hyperlink" Target="mailto:avanegasalbarran@gmail.com" TargetMode="External"/><Relationship Id="rId99" Type="http://schemas.openxmlformats.org/officeDocument/2006/relationships/hyperlink" Target="https://community.secop.gov.co/Public/Tendering/OpportunityDetail/Index?noticeUID=CO1.NTC.5609086&amp;isFromPublicArea=True&amp;isModal=False" TargetMode="External"/><Relationship Id="rId122" Type="http://schemas.openxmlformats.org/officeDocument/2006/relationships/hyperlink" Target="https://community.secop.gov.co/Public/Tendering/OpportunityDetail/Index?noticeUID=CO1.NTC.5645276&amp;isFromPublicArea=True&amp;isModal=False" TargetMode="External"/><Relationship Id="rId164" Type="http://schemas.openxmlformats.org/officeDocument/2006/relationships/hyperlink" Target="https://community.secop.gov.co/Public/Tendering/OpportunityDetail/Index?noticeUID=CO1.NTC.5746373&amp;isFromPublicArea=True&amp;isModal=False" TargetMode="External"/><Relationship Id="rId371" Type="http://schemas.openxmlformats.org/officeDocument/2006/relationships/hyperlink" Target="https://community.secop.gov.co/Public/Tendering/OpportunityDetail/Index?noticeUID=CO1.NTC.5945331&amp;isFromPublicArea=True&amp;isModal=False" TargetMode="External"/><Relationship Id="rId774" Type="http://schemas.openxmlformats.org/officeDocument/2006/relationships/hyperlink" Target="https://community.secop.gov.co/Public/Tendering/OpportunityDetail/Index?noticeUID=CO1.NTC.6382903&amp;isFromPublicArea=True&amp;isModal=False" TargetMode="External"/><Relationship Id="rId427" Type="http://schemas.openxmlformats.org/officeDocument/2006/relationships/hyperlink" Target="https://community.secop.gov.co/Public/Tendering/OpportunityDetail/Index?noticeUID=CO1.NTC.6063258&amp;isFromPublicArea=True&amp;isModal=False" TargetMode="External"/><Relationship Id="rId469" Type="http://schemas.openxmlformats.org/officeDocument/2006/relationships/hyperlink" Target="mailto:marlisama12.3@gmail.com" TargetMode="External"/><Relationship Id="rId634" Type="http://schemas.openxmlformats.org/officeDocument/2006/relationships/hyperlink" Target="mailto:moisesamf72@gmail.com" TargetMode="External"/><Relationship Id="rId676" Type="http://schemas.openxmlformats.org/officeDocument/2006/relationships/hyperlink" Target="https://www.colombiacompra.gov.co/tienda-virtual-del-estado-colombiano/ordenes-compra/128240" TargetMode="External"/><Relationship Id="rId26" Type="http://schemas.openxmlformats.org/officeDocument/2006/relationships/hyperlink" Target="https://community.secop.gov.co/Public/Tendering/OpportunityDetail/Index?noticeUID=CO1.NTC.5520073&amp;isFromPublicArea=True&amp;isModal=False" TargetMode="External"/><Relationship Id="rId231" Type="http://schemas.openxmlformats.org/officeDocument/2006/relationships/hyperlink" Target="https://community.secop.gov.co/Public/Tendering/OpportunityDetail/Index?noticeUID=CO1.NTC.5417719&amp;isFromPublicArea=True&amp;isModal=False" TargetMode="External"/><Relationship Id="rId273" Type="http://schemas.openxmlformats.org/officeDocument/2006/relationships/hyperlink" Target="mailto:nataliasalazar.oso@gmail.com" TargetMode="External"/><Relationship Id="rId329" Type="http://schemas.openxmlformats.org/officeDocument/2006/relationships/hyperlink" Target="mailto:iajoaquincasas@gmail.com" TargetMode="External"/><Relationship Id="rId480" Type="http://schemas.openxmlformats.org/officeDocument/2006/relationships/hyperlink" Target="mailto:wilsonvasquezibarra@gmail.com" TargetMode="External"/><Relationship Id="rId536" Type="http://schemas.openxmlformats.org/officeDocument/2006/relationships/hyperlink" Target="mailto:ska_pad2@hotmail.com" TargetMode="External"/><Relationship Id="rId701" Type="http://schemas.openxmlformats.org/officeDocument/2006/relationships/hyperlink" Target="mailto:yureini063@gmail.com" TargetMode="External"/><Relationship Id="rId68" Type="http://schemas.openxmlformats.org/officeDocument/2006/relationships/hyperlink" Target="https://community.secop.gov.co/Public/Tendering/OpportunityDetail/Index?noticeUID=CO1.NTC.5560333&amp;isFromPublicArea=True&amp;isModal=False" TargetMode="External"/><Relationship Id="rId133" Type="http://schemas.openxmlformats.org/officeDocument/2006/relationships/hyperlink" Target="https://community.secop.gov.co/Public/Tendering/OpportunityDetail/Index?noticeUID=CO1.NTC.5670885&amp;isFromPublicArea=True&amp;isModal=False" TargetMode="External"/><Relationship Id="rId175" Type="http://schemas.openxmlformats.org/officeDocument/2006/relationships/hyperlink" Target="https://community.secop.gov.co/Public/Tendering/OpportunityDetail/Index?noticeUID=CO1.NTC.5640710&amp;isFromPublicArea=True&amp;isModal=False" TargetMode="External"/><Relationship Id="rId340" Type="http://schemas.openxmlformats.org/officeDocument/2006/relationships/hyperlink" Target="mailto:diannymarcela@gmail.com" TargetMode="External"/><Relationship Id="rId578" Type="http://schemas.openxmlformats.org/officeDocument/2006/relationships/hyperlink" Target="mailto:migueljgomezr2204@gmail.com" TargetMode="External"/><Relationship Id="rId743" Type="http://schemas.openxmlformats.org/officeDocument/2006/relationships/hyperlink" Target="mailto:luisemiliosilva57@yahoo.com" TargetMode="External"/><Relationship Id="rId785" Type="http://schemas.openxmlformats.org/officeDocument/2006/relationships/hyperlink" Target="https://community.secop.gov.co/Public/Tendering/OpportunityDetail/Index?noticeUID=CO1.NTC.6443941&amp;isFromPublicArea=True&amp;isModal=False" TargetMode="External"/><Relationship Id="rId200" Type="http://schemas.openxmlformats.org/officeDocument/2006/relationships/hyperlink" Target="https://community.secop.gov.co/Public/Tendering/OpportunityDetail/Index?noticeUID=CO1.NTC.5686533&amp;isFromPublicArea=True&amp;isModal=False" TargetMode="External"/><Relationship Id="rId382" Type="http://schemas.openxmlformats.org/officeDocument/2006/relationships/hyperlink" Target="mailto:dperdomocordoba@hotmail.com" TargetMode="External"/><Relationship Id="rId438" Type="http://schemas.openxmlformats.org/officeDocument/2006/relationships/hyperlink" Target="mailto:alejandratellez.pedreros@gmail.com" TargetMode="External"/><Relationship Id="rId603" Type="http://schemas.openxmlformats.org/officeDocument/2006/relationships/hyperlink" Target="mailto:ifrodriguez89@gmail.com" TargetMode="External"/><Relationship Id="rId645" Type="http://schemas.openxmlformats.org/officeDocument/2006/relationships/hyperlink" Target="mailto:sergiollanos@esap.edu.co" TargetMode="External"/><Relationship Id="rId687" Type="http://schemas.openxmlformats.org/officeDocument/2006/relationships/hyperlink" Target="https://community.secop.gov.co/Public/Tendering/OpportunityDetail/Index?noticeUID=CO1.NTC.6186804&amp;isFromPublicArea=True&amp;isModal=False" TargetMode="External"/><Relationship Id="rId810" Type="http://schemas.openxmlformats.org/officeDocument/2006/relationships/vmlDrawing" Target="../drawings/vmlDrawing1.vml"/><Relationship Id="rId242" Type="http://schemas.openxmlformats.org/officeDocument/2006/relationships/hyperlink" Target="https://community.secop.gov.co/Public/Tendering/OpportunityDetail/Index?noticeUID=CO1.NTC.5443762&amp;isFromPublicArea=True&amp;isModal=False" TargetMode="External"/><Relationship Id="rId284" Type="http://schemas.openxmlformats.org/officeDocument/2006/relationships/hyperlink" Target="mailto:cameru27@hotmail.com" TargetMode="External"/><Relationship Id="rId491" Type="http://schemas.openxmlformats.org/officeDocument/2006/relationships/hyperlink" Target="mailto:liseth29vargas@gmail.com" TargetMode="External"/><Relationship Id="rId505" Type="http://schemas.openxmlformats.org/officeDocument/2006/relationships/hyperlink" Target="mailto:YILANDERCH@GMAIL.COM" TargetMode="External"/><Relationship Id="rId712" Type="http://schemas.openxmlformats.org/officeDocument/2006/relationships/hyperlink" Target="https://community.secop.gov.co/Public/Tendering/OpportunityDetail/Index?noticeUID=CO1.NTC.6243158&amp;isFromPublicArea=True&amp;isModal=False" TargetMode="External"/><Relationship Id="rId37" Type="http://schemas.openxmlformats.org/officeDocument/2006/relationships/hyperlink" Target="https://community.secop.gov.co/Public/Tendering/OpportunityDetail/Index?noticeUID=CO1.NTC.5520602&amp;isFromPublicArea=True&amp;isModal=False" TargetMode="External"/><Relationship Id="rId79" Type="http://schemas.openxmlformats.org/officeDocument/2006/relationships/hyperlink" Target="https://community.secop.gov.co/Public/Tendering/OpportunityDetail/Index?noticeUID=CO1.NTC.5573971&amp;isFromPublicArea=True&amp;isModal=False" TargetMode="External"/><Relationship Id="rId102" Type="http://schemas.openxmlformats.org/officeDocument/2006/relationships/hyperlink" Target="https://community.secop.gov.co/Public/Tendering/OpportunityDetail/Index?noticeUID=CO1.NTC.5615219&amp;isFromPublicArea=True&amp;isModal=False" TargetMode="External"/><Relationship Id="rId144" Type="http://schemas.openxmlformats.org/officeDocument/2006/relationships/hyperlink" Target="https://community.secop.gov.co/Public/Tendering/OpportunityDetail/Index?noticeUID=CO1.NTC.5806444&amp;isFromPublicArea=True&amp;isModal=False" TargetMode="External"/><Relationship Id="rId547" Type="http://schemas.openxmlformats.org/officeDocument/2006/relationships/hyperlink" Target="mailto:gerenciafinanciera@viverotierranegra.com" TargetMode="External"/><Relationship Id="rId589" Type="http://schemas.openxmlformats.org/officeDocument/2006/relationships/hyperlink" Target="mailto:danielacharry92@gmail.com" TargetMode="External"/><Relationship Id="rId754" Type="http://schemas.openxmlformats.org/officeDocument/2006/relationships/hyperlink" Target="https://community.secop.gov.co/Public/Tendering/OpportunityDetail/Index?noticeUID=CO1.NTC.6293640&amp;isFromPublicArea=True&amp;isModal=False" TargetMode="External"/><Relationship Id="rId796" Type="http://schemas.openxmlformats.org/officeDocument/2006/relationships/hyperlink" Target="https://community.secop.gov.co/Public/Tendering/OpportunityDetail/Index?noticeUID=CO1.NTC.6499075&amp;isFromPublicArea=True&amp;isModal=False" TargetMode="External"/><Relationship Id="rId90" Type="http://schemas.openxmlformats.org/officeDocument/2006/relationships/hyperlink" Target="https://community.secop.gov.co/Public/Tendering/OpportunityDetail/Index?noticeUID=CO1.NTC.5596706&amp;isFromPublicArea=True&amp;isModal=False" TargetMode="External"/><Relationship Id="rId186" Type="http://schemas.openxmlformats.org/officeDocument/2006/relationships/hyperlink" Target="https://community.secop.gov.co/Public/Tendering/OpportunityDetail/Index?noticeUID=CO1.NTC.5705633&amp;isFromPublicArea=True&amp;isModal=False" TargetMode="External"/><Relationship Id="rId351" Type="http://schemas.openxmlformats.org/officeDocument/2006/relationships/hyperlink" Target="mailto:ingjuanpa86@hotmail.com" TargetMode="External"/><Relationship Id="rId393" Type="http://schemas.openxmlformats.org/officeDocument/2006/relationships/hyperlink" Target="https://community.secop.gov.co/Public/Tendering/OpportunityDetail/Index?noticeUID=CO1.NTC.5849295&amp;isFromPublicArea=True&amp;isModal=False" TargetMode="External"/><Relationship Id="rId407" Type="http://schemas.openxmlformats.org/officeDocument/2006/relationships/hyperlink" Target="https://community.secop.gov.co/Public/Tendering/OpportunityDetail/Index?noticeUID=CO1.NTC.6031356&amp;isFromPublicArea=True&amp;isModal=False" TargetMode="External"/><Relationship Id="rId449" Type="http://schemas.openxmlformats.org/officeDocument/2006/relationships/hyperlink" Target="mailto:maicolq910@gmail.com" TargetMode="External"/><Relationship Id="rId614" Type="http://schemas.openxmlformats.org/officeDocument/2006/relationships/hyperlink" Target="mailto:alejita.valencia@hotmail.com" TargetMode="External"/><Relationship Id="rId656" Type="http://schemas.openxmlformats.org/officeDocument/2006/relationships/hyperlink" Target="mailto:efrojasp@ut.edu.co" TargetMode="External"/><Relationship Id="rId211" Type="http://schemas.openxmlformats.org/officeDocument/2006/relationships/hyperlink" Target="https://community.secop.gov.co/Public/Tendering/OpportunityDetail/Index?noticeUID=CO1.NTC.5729613&amp;isFromPublicArea=True&amp;isModal=False" TargetMode="External"/><Relationship Id="rId253" Type="http://schemas.openxmlformats.org/officeDocument/2006/relationships/hyperlink" Target="https://community.secop.gov.co/Public/Tendering/OpportunityDetail/Index?noticeUID=CO1.NTC.5817267&amp;isFromPublicArea=True&amp;isModal=False" TargetMode="External"/><Relationship Id="rId295" Type="http://schemas.openxmlformats.org/officeDocument/2006/relationships/hyperlink" Target="mailto:alpe_1977@yahoo.es" TargetMode="External"/><Relationship Id="rId309" Type="http://schemas.openxmlformats.org/officeDocument/2006/relationships/hyperlink" Target="mailto:martha-pinto@hotmail.com" TargetMode="External"/><Relationship Id="rId460" Type="http://schemas.openxmlformats.org/officeDocument/2006/relationships/hyperlink" Target="mailto:arcefm31@hotmail.com" TargetMode="External"/><Relationship Id="rId516" Type="http://schemas.openxmlformats.org/officeDocument/2006/relationships/hyperlink" Target="mailto:hacienda@garzon-huila.gov.co" TargetMode="External"/><Relationship Id="rId698" Type="http://schemas.openxmlformats.org/officeDocument/2006/relationships/hyperlink" Target="mailto:luna97bella@gmail.com" TargetMode="External"/><Relationship Id="rId48" Type="http://schemas.openxmlformats.org/officeDocument/2006/relationships/hyperlink" Target="https://community.secop.gov.co/Public/Tendering/OpportunityDetail/Index?noticeUID=CO1.NTC.5541957&amp;isFromPublicArea=True&amp;isModal=False" TargetMode="External"/><Relationship Id="rId113" Type="http://schemas.openxmlformats.org/officeDocument/2006/relationships/hyperlink" Target="https://community.secop.gov.co/Public/Tendering/OpportunityDetail/Index?noticeUID=CO1.NTC.5637451&amp;isFromPublicArea=True&amp;isModal=False" TargetMode="External"/><Relationship Id="rId320" Type="http://schemas.openxmlformats.org/officeDocument/2006/relationships/hyperlink" Target="mailto:marcelacalderon1987@hotmail.com" TargetMode="External"/><Relationship Id="rId558" Type="http://schemas.openxmlformats.org/officeDocument/2006/relationships/hyperlink" Target="mailto:malejitadiaz-30@hotmail.com" TargetMode="External"/><Relationship Id="rId723" Type="http://schemas.openxmlformats.org/officeDocument/2006/relationships/hyperlink" Target="mailto:rodrigopaezbonilla@hotmail.com" TargetMode="External"/><Relationship Id="rId765" Type="http://schemas.openxmlformats.org/officeDocument/2006/relationships/hyperlink" Target="mailto:camiroseroramirez@gmail.com" TargetMode="External"/><Relationship Id="rId155" Type="http://schemas.openxmlformats.org/officeDocument/2006/relationships/hyperlink" Target="https://community.secop.gov.co/Public/Tendering/OpportunityDetail/Index?noticeUID=CO1.NTC.5763819&amp;isFromPublicArea=True&amp;isModal=False" TargetMode="External"/><Relationship Id="rId197" Type="http://schemas.openxmlformats.org/officeDocument/2006/relationships/hyperlink" Target="https://community.secop.gov.co/Public/Tendering/OpportunityDetail/Index?noticeUID=CO1.NTC.5688805&amp;isFromPublicArea=True&amp;isModal=False" TargetMode="External"/><Relationship Id="rId362" Type="http://schemas.openxmlformats.org/officeDocument/2006/relationships/hyperlink" Target="mailto:yosalazar2006@gmail.com" TargetMode="External"/><Relationship Id="rId418" Type="http://schemas.openxmlformats.org/officeDocument/2006/relationships/hyperlink" Target="https://community.secop.gov.co/Public/Tendering/OpportunityDetail/Index?noticeUID=CO1.NTC.6052758&amp;isFromPublicArea=True&amp;isModal=False" TargetMode="External"/><Relationship Id="rId625" Type="http://schemas.openxmlformats.org/officeDocument/2006/relationships/hyperlink" Target="mailto:viarhu11@outlook.com" TargetMode="External"/><Relationship Id="rId222" Type="http://schemas.openxmlformats.org/officeDocument/2006/relationships/hyperlink" Target="https://community.secop.gov.co/Public/Tendering/OpportunityDetail/Index?noticeUID=CO1.NTC.5842314&amp;isFromPublicArea=True&amp;isModal=False" TargetMode="External"/><Relationship Id="rId264" Type="http://schemas.openxmlformats.org/officeDocument/2006/relationships/hyperlink" Target="mailto:juanfranciscog847@gmail.com" TargetMode="External"/><Relationship Id="rId471" Type="http://schemas.openxmlformats.org/officeDocument/2006/relationships/hyperlink" Target="mailto:ednalis52@hotmail.com" TargetMode="External"/><Relationship Id="rId667" Type="http://schemas.openxmlformats.org/officeDocument/2006/relationships/hyperlink" Target="mailto:consultoriasobando@gmail.com" TargetMode="External"/><Relationship Id="rId17" Type="http://schemas.openxmlformats.org/officeDocument/2006/relationships/hyperlink" Target="https://community.secop.gov.co/Public/Tendering/OpportunityDetail/Index?noticeUID=CO1.NTC.5499648&amp;isFromPublicArea=True&amp;isModal=False" TargetMode="External"/><Relationship Id="rId59" Type="http://schemas.openxmlformats.org/officeDocument/2006/relationships/hyperlink" Target="https://community.secop.gov.co/Public/Tendering/OpportunityDetail/Index?noticeUID=CO1.NTC.5552329&amp;isFromPublicArea=True&amp;isModal=False" TargetMode="External"/><Relationship Id="rId124" Type="http://schemas.openxmlformats.org/officeDocument/2006/relationships/hyperlink" Target="https://community.secop.gov.co/Public/Tendering/OpportunityDetail/Index?noticeUID=CO1.NTC.5646480&amp;isFromPublicArea=True&amp;isModal=False" TargetMode="External"/><Relationship Id="rId527" Type="http://schemas.openxmlformats.org/officeDocument/2006/relationships/hyperlink" Target="mailto:lauracardoso752@gmail.com" TargetMode="External"/><Relationship Id="rId569" Type="http://schemas.openxmlformats.org/officeDocument/2006/relationships/hyperlink" Target="mailto:libardoandresgaita@gmail.com" TargetMode="External"/><Relationship Id="rId734" Type="http://schemas.openxmlformats.org/officeDocument/2006/relationships/hyperlink" Target="mailto:ampg012@gmail.com" TargetMode="External"/><Relationship Id="rId776" Type="http://schemas.openxmlformats.org/officeDocument/2006/relationships/hyperlink" Target="https://community.secop.gov.co/Public/Tendering/OpportunityDetail/Index?noticeUID=CO1.NTC.6356393&amp;isFromPublicArea=True&amp;isModal=False" TargetMode="External"/><Relationship Id="rId70" Type="http://schemas.openxmlformats.org/officeDocument/2006/relationships/hyperlink" Target="https://community.secop.gov.co/Public/Tendering/OpportunityDetail/Index?noticeUID=CO1.NTC.5565466&amp;isFromPublicArea=True&amp;isModal=False" TargetMode="External"/><Relationship Id="rId166" Type="http://schemas.openxmlformats.org/officeDocument/2006/relationships/hyperlink" Target="https://community.secop.gov.co/Public/Tendering/OpportunityDetail/Index?noticeUID=CO1.NTC.5742135&amp;isFromPublicArea=True&amp;isModal=False" TargetMode="External"/><Relationship Id="rId331" Type="http://schemas.openxmlformats.org/officeDocument/2006/relationships/hyperlink" Target="mailto:angelaramos0388@gmail.com" TargetMode="External"/><Relationship Id="rId373" Type="http://schemas.openxmlformats.org/officeDocument/2006/relationships/hyperlink" Target="https://community.secop.gov.co/Public/Tendering/OpportunityDetail/Index?noticeUID=CO1.NTC.5946321&amp;isFromPublicArea=True&amp;isModal=False" TargetMode="External"/><Relationship Id="rId429" Type="http://schemas.openxmlformats.org/officeDocument/2006/relationships/hyperlink" Target="mailto:lassojohan10@gmail.com" TargetMode="External"/><Relationship Id="rId580" Type="http://schemas.openxmlformats.org/officeDocument/2006/relationships/hyperlink" Target="mailto:mundoghoul@gmail.com" TargetMode="External"/><Relationship Id="rId636" Type="http://schemas.openxmlformats.org/officeDocument/2006/relationships/hyperlink" Target="mailto:bibliotecologo.n1@gmail.com" TargetMode="External"/><Relationship Id="rId801" Type="http://schemas.openxmlformats.org/officeDocument/2006/relationships/hyperlink" Target="mailto:info@datuming.com" TargetMode="External"/><Relationship Id="rId1" Type="http://schemas.openxmlformats.org/officeDocument/2006/relationships/hyperlink" Target="https://community.secop.gov.co/Public/Tendering/OpportunityDetail/Index?noticeUID=CO1.NTC.5387926&amp;isFromPublicArea=True&amp;isModal=False" TargetMode="External"/><Relationship Id="rId233" Type="http://schemas.openxmlformats.org/officeDocument/2006/relationships/hyperlink" Target="https://community.secop.gov.co/Public/Tendering/OpportunityDetail/Index?noticeUID=CO1.NTC.5421728&amp;isFromPublicArea=True&amp;isModal=False" TargetMode="External"/><Relationship Id="rId440" Type="http://schemas.openxmlformats.org/officeDocument/2006/relationships/hyperlink" Target="mailto:dairo8609@hotmail.com" TargetMode="External"/><Relationship Id="rId678" Type="http://schemas.openxmlformats.org/officeDocument/2006/relationships/hyperlink" Target="mailto:angelicanoguera1998@hotmail.com" TargetMode="External"/><Relationship Id="rId28" Type="http://schemas.openxmlformats.org/officeDocument/2006/relationships/hyperlink" Target="https://community.secop.gov.co/Public/Tendering/OpportunityDetail/Index?noticeUID=CO1.NTC.5510064&amp;isFromPublicArea=True&amp;isModal=False" TargetMode="External"/><Relationship Id="rId275" Type="http://schemas.openxmlformats.org/officeDocument/2006/relationships/hyperlink" Target="mailto:carolina.dcaj@gmail.com" TargetMode="External"/><Relationship Id="rId300" Type="http://schemas.openxmlformats.org/officeDocument/2006/relationships/hyperlink" Target="mailto:ahoyossacam@gmail.com" TargetMode="External"/><Relationship Id="rId482" Type="http://schemas.openxmlformats.org/officeDocument/2006/relationships/hyperlink" Target="mailto:karlasotto20@gmail.com" TargetMode="External"/><Relationship Id="rId538" Type="http://schemas.openxmlformats.org/officeDocument/2006/relationships/hyperlink" Target="mailto:llsuarezcam@gmail.com" TargetMode="External"/><Relationship Id="rId703" Type="http://schemas.openxmlformats.org/officeDocument/2006/relationships/hyperlink" Target="mailto:administracion@vriskr.com" TargetMode="External"/><Relationship Id="rId745" Type="http://schemas.openxmlformats.org/officeDocument/2006/relationships/hyperlink" Target="mailto:jorgeperdomox956@gmail.com" TargetMode="External"/><Relationship Id="rId81" Type="http://schemas.openxmlformats.org/officeDocument/2006/relationships/hyperlink" Target="https://community.secop.gov.co/Public/Tendering/OpportunityDetail/Index?noticeUID=CO1.NTC.5572549&amp;isFromPublicArea=True&amp;isModal=False" TargetMode="External"/><Relationship Id="rId135" Type="http://schemas.openxmlformats.org/officeDocument/2006/relationships/hyperlink" Target="https://community.secop.gov.co/Public/Tendering/OpportunityDetail/Index?noticeUID=CO1.NTC.5657514&amp;isFromPublicArea=True&amp;isModal=False" TargetMode="External"/><Relationship Id="rId177" Type="http://schemas.openxmlformats.org/officeDocument/2006/relationships/hyperlink" Target="https://community.secop.gov.co/Public/Tendering/OpportunityDetail/Index?noticeUID=CO1.NTC.5720616&amp;isFromPublicArea=True&amp;isModal=False" TargetMode="External"/><Relationship Id="rId342" Type="http://schemas.openxmlformats.org/officeDocument/2006/relationships/hyperlink" Target="mailto:LNJURIDICA@HOTMAIL.COM" TargetMode="External"/><Relationship Id="rId384" Type="http://schemas.openxmlformats.org/officeDocument/2006/relationships/hyperlink" Target="mailto:andresmvargas96@gmail.com" TargetMode="External"/><Relationship Id="rId591" Type="http://schemas.openxmlformats.org/officeDocument/2006/relationships/hyperlink" Target="mailto:a_lejita18@hotmail.com" TargetMode="External"/><Relationship Id="rId605" Type="http://schemas.openxmlformats.org/officeDocument/2006/relationships/hyperlink" Target="mailto:jmontealegrecabrera@gmail.com" TargetMode="External"/><Relationship Id="rId787" Type="http://schemas.openxmlformats.org/officeDocument/2006/relationships/hyperlink" Target="https://community.secop.gov.co/Public/Tendering/OpportunityDetail/Index?noticeUID=CO1.NTC.6451502&amp;isFromPublicArea=True&amp;isModal=False" TargetMode="External"/><Relationship Id="rId202" Type="http://schemas.openxmlformats.org/officeDocument/2006/relationships/hyperlink" Target="https://community.secop.gov.co/Public/Tendering/OpportunityDetail/Index?noticeUID=CO1.NTC.5667641&amp;isFromPublicArea=True&amp;isModal=False" TargetMode="External"/><Relationship Id="rId244" Type="http://schemas.openxmlformats.org/officeDocument/2006/relationships/hyperlink" Target="https://community.secop.gov.co/Public/Tendering/OpportunityDetail/Index?noticeUID=CO1.NTC.5454619&amp;isFromPublicArea=True&amp;isModal=False" TargetMode="External"/><Relationship Id="rId647" Type="http://schemas.openxmlformats.org/officeDocument/2006/relationships/hyperlink" Target="mailto:comercial@tne.com.co" TargetMode="External"/><Relationship Id="rId689" Type="http://schemas.openxmlformats.org/officeDocument/2006/relationships/hyperlink" Target="mailto:anyitqm_05@hotmail.com" TargetMode="External"/><Relationship Id="rId39" Type="http://schemas.openxmlformats.org/officeDocument/2006/relationships/hyperlink" Target="https://community.secop.gov.co/Public/Tendering/OpportunityDetail/Index?noticeUID=CO1.NTC.5524503&amp;isFromPublicArea=True&amp;isModal=False" TargetMode="External"/><Relationship Id="rId286" Type="http://schemas.openxmlformats.org/officeDocument/2006/relationships/hyperlink" Target="mailto:jdgaravito13@gmail.com" TargetMode="External"/><Relationship Id="rId451" Type="http://schemas.openxmlformats.org/officeDocument/2006/relationships/hyperlink" Target="mailto:amatruto1@gmail.com" TargetMode="External"/><Relationship Id="rId493" Type="http://schemas.openxmlformats.org/officeDocument/2006/relationships/hyperlink" Target="https://community.secop.gov.co/Public/Tendering/OpportunityDetail/Index?noticeUID=CO1.NTC.6065334&amp;isFromPublicArea=True&amp;isModal=False" TargetMode="External"/><Relationship Id="rId507" Type="http://schemas.openxmlformats.org/officeDocument/2006/relationships/hyperlink" Target="https://community.secop.gov.co/Public/Tendering/OpportunityDetail/Index?noticeUID=CO1.NTC.6086934&amp;isFromPublicArea=True&amp;isModal=False" TargetMode="External"/><Relationship Id="rId549" Type="http://schemas.openxmlformats.org/officeDocument/2006/relationships/hyperlink" Target="mailto:anyilores28@hotmail.com" TargetMode="External"/><Relationship Id="rId714" Type="http://schemas.openxmlformats.org/officeDocument/2006/relationships/hyperlink" Target="mailto:jennmendez306@gmail.com" TargetMode="External"/><Relationship Id="rId756" Type="http://schemas.openxmlformats.org/officeDocument/2006/relationships/hyperlink" Target="mailto:msaort16@gmail.com" TargetMode="External"/><Relationship Id="rId50" Type="http://schemas.openxmlformats.org/officeDocument/2006/relationships/hyperlink" Target="https://community.secop.gov.co/Public/Tendering/OpportunityDetail/Index?noticeUID=CO1.NTC.5541902&amp;isFromPublicArea=True&amp;isModal=False" TargetMode="External"/><Relationship Id="rId104" Type="http://schemas.openxmlformats.org/officeDocument/2006/relationships/hyperlink" Target="https://community.secop.gov.co/Public/Tendering/OpportunityDetail/Index?noticeUID=CO1.NTC.5610213&amp;isFromPublicArea=True&amp;isModal=False" TargetMode="External"/><Relationship Id="rId146" Type="http://schemas.openxmlformats.org/officeDocument/2006/relationships/hyperlink" Target="https://community.secop.gov.co/Public/Tendering/OpportunityDetail/Index?noticeUID=CO1.NTC.5802583&amp;isFromPublicArea=True&amp;isModal=False" TargetMode="External"/><Relationship Id="rId188" Type="http://schemas.openxmlformats.org/officeDocument/2006/relationships/hyperlink" Target="https://community.secop.gov.co/Public/Tendering/OpportunityDetail/Index?noticeUID=CO1.NTC.5702060&amp;isFromPublicArea=True&amp;isModal=False" TargetMode="External"/><Relationship Id="rId311" Type="http://schemas.openxmlformats.org/officeDocument/2006/relationships/hyperlink" Target="mailto:montezumacmv@gmail.com" TargetMode="External"/><Relationship Id="rId353" Type="http://schemas.openxmlformats.org/officeDocument/2006/relationships/hyperlink" Target="mailto:cce-co@edenred.com" TargetMode="External"/><Relationship Id="rId395" Type="http://schemas.openxmlformats.org/officeDocument/2006/relationships/hyperlink" Target="https://community.secop.gov.co/Public/Tendering/OpportunityDetail/Index?noticeUID=CO1.NTC.5982325&amp;isFromPublicArea=True&amp;isModal=False" TargetMode="External"/><Relationship Id="rId409" Type="http://schemas.openxmlformats.org/officeDocument/2006/relationships/hyperlink" Target="https://community.secop.gov.co/Public/Tendering/OpportunityDetail/Index?noticeUID=CO1.NTC.6028158&amp;isFromPublicArea=True&amp;isModal=False" TargetMode="External"/><Relationship Id="rId560" Type="http://schemas.openxmlformats.org/officeDocument/2006/relationships/hyperlink" Target="https://community.secop.gov.co/Public/Tendering/OpportunityDetail/Index?noticeUID=CO1.NTC.6118529&amp;isFromPublicArea=True&amp;isModal=False" TargetMode="External"/><Relationship Id="rId798" Type="http://schemas.openxmlformats.org/officeDocument/2006/relationships/hyperlink" Target="https://community.secop.gov.co/Public/Tendering/OpportunityDetail/Index?noticeUID=CO1.NTC.6501277&amp;isFromPublicArea=True&amp;isModal=False" TargetMode="External"/><Relationship Id="rId92" Type="http://schemas.openxmlformats.org/officeDocument/2006/relationships/hyperlink" Target="https://community.secop.gov.co/Public/Tendering/OpportunityDetail/Index?noticeUID=CO1.NTC.5596049&amp;isFromPublicArea=True&amp;isModal=False" TargetMode="External"/><Relationship Id="rId213" Type="http://schemas.openxmlformats.org/officeDocument/2006/relationships/hyperlink" Target="https://community.secop.gov.co/Public/Tendering/OpportunityDetail/Index?noticeUID=CO1.NTC.5833858&amp;isFromPublicArea=True&amp;isModal=False" TargetMode="External"/><Relationship Id="rId420" Type="http://schemas.openxmlformats.org/officeDocument/2006/relationships/hyperlink" Target="mailto:jsanmiguel@unicauca.edu.co" TargetMode="External"/><Relationship Id="rId616" Type="http://schemas.openxmlformats.org/officeDocument/2006/relationships/hyperlink" Target="mailto:alom1712@hotmail.es" TargetMode="External"/><Relationship Id="rId658" Type="http://schemas.openxmlformats.org/officeDocument/2006/relationships/hyperlink" Target="mailto:hmariapaula931@gmail.com" TargetMode="External"/><Relationship Id="rId255" Type="http://schemas.openxmlformats.org/officeDocument/2006/relationships/hyperlink" Target="https://community.secop.gov.co/Public/Tendering/OpportunityDetail/Index?noticeUID=CO1.NTC.5917431&amp;isFromPublicArea=True&amp;isModal=False" TargetMode="External"/><Relationship Id="rId297" Type="http://schemas.openxmlformats.org/officeDocument/2006/relationships/hyperlink" Target="mailto:camhuila@cam.gov.co" TargetMode="External"/><Relationship Id="rId462" Type="http://schemas.openxmlformats.org/officeDocument/2006/relationships/hyperlink" Target="mailto:andresfelipe.ts31@gmail.com" TargetMode="External"/><Relationship Id="rId518" Type="http://schemas.openxmlformats.org/officeDocument/2006/relationships/hyperlink" Target="mailto:abgdalejora@gmail.com" TargetMode="External"/><Relationship Id="rId725" Type="http://schemas.openxmlformats.org/officeDocument/2006/relationships/hyperlink" Target="https://community.secop.gov.co/Public/Tendering/OpportunityDetail/Index?noticeUID=CO1.NTC.6321500&amp;isFromPublicArea=True&amp;isModal=False" TargetMode="External"/><Relationship Id="rId115" Type="http://schemas.openxmlformats.org/officeDocument/2006/relationships/hyperlink" Target="https://community.secop.gov.co/Public/Tendering/OpportunityDetail/Index?noticeUID=CO1.NTC.5623611&amp;isFromPublicArea=True&amp;isModal=False" TargetMode="External"/><Relationship Id="rId157" Type="http://schemas.openxmlformats.org/officeDocument/2006/relationships/hyperlink" Target="https://community.secop.gov.co/Public/Tendering/OpportunityDetail/Index?noticeUID=CO1.NTC.5629179&amp;isFromPublicArea=True&amp;isModal=False" TargetMode="External"/><Relationship Id="rId322" Type="http://schemas.openxmlformats.org/officeDocument/2006/relationships/hyperlink" Target="mailto:anamaperdu@gmail.com" TargetMode="External"/><Relationship Id="rId364" Type="http://schemas.openxmlformats.org/officeDocument/2006/relationships/hyperlink" Target="mailto:gerencia@tecnophone.co" TargetMode="External"/><Relationship Id="rId767" Type="http://schemas.openxmlformats.org/officeDocument/2006/relationships/hyperlink" Target="mailto:juanpa.perdomo34@gmail.com" TargetMode="External"/><Relationship Id="rId61" Type="http://schemas.openxmlformats.org/officeDocument/2006/relationships/hyperlink" Target="https://community.secop.gov.co/Public/Tendering/OpportunityDetail/Index?noticeUID=CO1.NTC.5560066&amp;isFromPublicArea=True&amp;isModal=False" TargetMode="External"/><Relationship Id="rId199" Type="http://schemas.openxmlformats.org/officeDocument/2006/relationships/hyperlink" Target="https://community.secop.gov.co/Public/Tendering/OpportunityDetail/Index?noticeUID=CO1.NTC.5687689&amp;isFromPublicArea=True&amp;isModal=False" TargetMode="External"/><Relationship Id="rId571" Type="http://schemas.openxmlformats.org/officeDocument/2006/relationships/hyperlink" Target="mailto:ssagal7678@gmail.com" TargetMode="External"/><Relationship Id="rId627" Type="http://schemas.openxmlformats.org/officeDocument/2006/relationships/hyperlink" Target="mailto:quintero.lavao2412@gmail.com" TargetMode="External"/><Relationship Id="rId669" Type="http://schemas.openxmlformats.org/officeDocument/2006/relationships/hyperlink" Target="mailto:acevedoidarraga@gmail.com" TargetMode="External"/><Relationship Id="rId19" Type="http://schemas.openxmlformats.org/officeDocument/2006/relationships/hyperlink" Target="https://community.secop.gov.co/Public/Tendering/OpportunityDetail/Index?noticeUID=CO1.NTC.5500413&amp;isFromPublicArea=True&amp;isModal=False" TargetMode="External"/><Relationship Id="rId224" Type="http://schemas.openxmlformats.org/officeDocument/2006/relationships/hyperlink" Target="https://community.secop.gov.co/Public/Tendering/OpportunityDetail/Index?noticeUID=CO1.NTC.5868484&amp;isFromPublicArea=True&amp;isModal=False" TargetMode="External"/><Relationship Id="rId266" Type="http://schemas.openxmlformats.org/officeDocument/2006/relationships/hyperlink" Target="mailto:actoscontractuales@gmail.com" TargetMode="External"/><Relationship Id="rId431" Type="http://schemas.openxmlformats.org/officeDocument/2006/relationships/hyperlink" Target="mailto:jov1205@yahoo.es" TargetMode="External"/><Relationship Id="rId473" Type="http://schemas.openxmlformats.org/officeDocument/2006/relationships/hyperlink" Target="mailto:cesarpenagoscam@hotmail.com" TargetMode="External"/><Relationship Id="rId529" Type="http://schemas.openxmlformats.org/officeDocument/2006/relationships/hyperlink" Target="mailto:dannapizarrob21@gmail.com" TargetMode="External"/><Relationship Id="rId680" Type="http://schemas.openxmlformats.org/officeDocument/2006/relationships/hyperlink" Target="mailto:yuliperdomo@yahoo.com" TargetMode="External"/><Relationship Id="rId736" Type="http://schemas.openxmlformats.org/officeDocument/2006/relationships/hyperlink" Target="https://community.secop.gov.co/Public/Tendering/OpportunityDetail/Index?noticeUID=CO1.NTC.6326468&amp;isFromPublicArea=True&amp;isModal=False" TargetMode="External"/><Relationship Id="rId30" Type="http://schemas.openxmlformats.org/officeDocument/2006/relationships/hyperlink" Target="https://community.secop.gov.co/Public/Tendering/OpportunityDetail/Index?noticeUID=CO1.NTC.5513008&amp;isFromPublicArea=True&amp;isModal=False" TargetMode="External"/><Relationship Id="rId126" Type="http://schemas.openxmlformats.org/officeDocument/2006/relationships/hyperlink" Target="https://community.secop.gov.co/Public/Tendering/OpportunityDetail/Index?noticeUID=CO1.NTC.5649352&amp;isFromPublicArea=True&amp;isModal=False" TargetMode="External"/><Relationship Id="rId168" Type="http://schemas.openxmlformats.org/officeDocument/2006/relationships/hyperlink" Target="https://community.secop.gov.co/Public/Tendering/OpportunityDetail/Index?noticeUID=CO1.NTC.5827320&amp;isFromPublicArea=True&amp;isModal=False" TargetMode="External"/><Relationship Id="rId333" Type="http://schemas.openxmlformats.org/officeDocument/2006/relationships/hyperlink" Target="mailto:camiloperdomo93@gmail.com" TargetMode="External"/><Relationship Id="rId540" Type="http://schemas.openxmlformats.org/officeDocument/2006/relationships/hyperlink" Target="https://community.secop.gov.co/Public/Tendering/OpportunityDetail/Index?noticeUID=CO1.NTC.6091243&amp;isFromPublicArea=True&amp;isModal=False" TargetMode="External"/><Relationship Id="rId778" Type="http://schemas.openxmlformats.org/officeDocument/2006/relationships/hyperlink" Target="https://community.secop.gov.co/Public/Tendering/OpportunityDetail/Index?noticeUID=CO1.NTC.6430575&amp;isFromPublicArea=True&amp;isModal=False" TargetMode="External"/><Relationship Id="rId72" Type="http://schemas.openxmlformats.org/officeDocument/2006/relationships/hyperlink" Target="https://community.secop.gov.co/Public/Tendering/OpportunityDetail/Index?noticeUID=CO1.NTC.5568173&amp;isFromPublicArea=True&amp;isModal=False" TargetMode="External"/><Relationship Id="rId375" Type="http://schemas.openxmlformats.org/officeDocument/2006/relationships/hyperlink" Target="https://community.secop.gov.co/Public/Tendering/OpportunityDetail/Index?noticeUID=CO1.NTC.5845659&amp;isFromPublicArea=True&amp;isModal=False" TargetMode="External"/><Relationship Id="rId582" Type="http://schemas.openxmlformats.org/officeDocument/2006/relationships/hyperlink" Target="mailto:majosasi2699@gmail.com" TargetMode="External"/><Relationship Id="rId638" Type="http://schemas.openxmlformats.org/officeDocument/2006/relationships/hyperlink" Target="mailto:karenyuliana300@gmail.com" TargetMode="External"/><Relationship Id="rId803" Type="http://schemas.openxmlformats.org/officeDocument/2006/relationships/hyperlink" Target="https://community.secop.gov.co/Public/Tendering/OpportunityDetail/Index?noticeUID=CO1.NTC.6517820&amp;isFromPublicArea=True&amp;isModal=False" TargetMode="External"/><Relationship Id="rId3" Type="http://schemas.openxmlformats.org/officeDocument/2006/relationships/hyperlink" Target="https://community.secop.gov.co/Public/Tendering/OpportunityDetail/Index?noticeUID=CO1.NTC.5388636&amp;isFromPublicArea=True&amp;isModal=False" TargetMode="External"/><Relationship Id="rId235" Type="http://schemas.openxmlformats.org/officeDocument/2006/relationships/hyperlink" Target="https://community.secop.gov.co/Public/Tendering/OpportunityDetail/Index?noticeUID=CO1.NTC.5422210&amp;isFromPublicArea=True&amp;isModal=False" TargetMode="External"/><Relationship Id="rId277" Type="http://schemas.openxmlformats.org/officeDocument/2006/relationships/hyperlink" Target="mailto:clau.91.henao@gmail.com" TargetMode="External"/><Relationship Id="rId400" Type="http://schemas.openxmlformats.org/officeDocument/2006/relationships/hyperlink" Target="https://community.secop.gov.co/Public/Tendering/OpportunityDetail/Index?noticeUID=CO1.NTC.5997004&amp;isFromPublicArea=True&amp;isModal=False" TargetMode="External"/><Relationship Id="rId442" Type="http://schemas.openxmlformats.org/officeDocument/2006/relationships/hyperlink" Target="mailto:dannip02@hotmail.com" TargetMode="External"/><Relationship Id="rId484" Type="http://schemas.openxmlformats.org/officeDocument/2006/relationships/hyperlink" Target="mailto:andresfelipelabradorcadena@gmail.com" TargetMode="External"/><Relationship Id="rId705" Type="http://schemas.openxmlformats.org/officeDocument/2006/relationships/hyperlink" Target="https://community.secop.gov.co/Public/Tendering/OpportunityDetail/Index?noticeUID=CO1.NTC.6287549&amp;isFromPublicArea=True&amp;isModal=False" TargetMode="External"/><Relationship Id="rId137" Type="http://schemas.openxmlformats.org/officeDocument/2006/relationships/hyperlink" Target="https://community.secop.gov.co/Public/Tendering/OpportunityDetail/Index?noticeUID=CO1.NTC.5672194&amp;isFromPublicArea=True&amp;isModal=False" TargetMode="External"/><Relationship Id="rId302" Type="http://schemas.openxmlformats.org/officeDocument/2006/relationships/hyperlink" Target="mailto:kathearenas@gmail.com" TargetMode="External"/><Relationship Id="rId344" Type="http://schemas.openxmlformats.org/officeDocument/2006/relationships/hyperlink" Target="mailto:osmar2014tovar@gmail.com" TargetMode="External"/><Relationship Id="rId691" Type="http://schemas.openxmlformats.org/officeDocument/2006/relationships/hyperlink" Target="mailto:comercial.ecolimpieza4g@ecoservir.com" TargetMode="External"/><Relationship Id="rId747" Type="http://schemas.openxmlformats.org/officeDocument/2006/relationships/hyperlink" Target="https://community.secop.gov.co/Public/Tendering/OpportunityDetail/Index?noticeUID=CO1.NTC.6342085&amp;isFromPublicArea=True&amp;isModal=False" TargetMode="External"/><Relationship Id="rId789" Type="http://schemas.openxmlformats.org/officeDocument/2006/relationships/hyperlink" Target="https://community.secop.gov.co/Public/Tendering/OpportunityDetail/Index?noticeUID=CO1.NTC.6328589&amp;isFromPublicArea=True&amp;isModal=False" TargetMode="External"/><Relationship Id="rId41" Type="http://schemas.openxmlformats.org/officeDocument/2006/relationships/hyperlink" Target="https://community.secop.gov.co/Public/Tendering/OpportunityDetail/Index?noticeUID=CO1.NTC.5533689&amp;isFromPublicArea=True&amp;isModal=False" TargetMode="External"/><Relationship Id="rId83" Type="http://schemas.openxmlformats.org/officeDocument/2006/relationships/hyperlink" Target="https://community.secop.gov.co/Public/Tendering/OpportunityDetail/Index?noticeUID=CO1.NTC.5573182&amp;isFromPublicArea=True&amp;isModal=False" TargetMode="External"/><Relationship Id="rId179" Type="http://schemas.openxmlformats.org/officeDocument/2006/relationships/hyperlink" Target="https://community.secop.gov.co/Public/Tendering/OpportunityDetail/Index?noticeUID=CO1.NTC.5717714&amp;isFromPublicArea=True&amp;isModal=False" TargetMode="External"/><Relationship Id="rId386" Type="http://schemas.openxmlformats.org/officeDocument/2006/relationships/hyperlink" Target="mailto:atencionalciudadano@adr.gov.co" TargetMode="External"/><Relationship Id="rId551" Type="http://schemas.openxmlformats.org/officeDocument/2006/relationships/hyperlink" Target="mailto:peter.0314@hotmail.com" TargetMode="External"/><Relationship Id="rId593" Type="http://schemas.openxmlformats.org/officeDocument/2006/relationships/hyperlink" Target="mailto:alejandro1610@hotmail.com" TargetMode="External"/><Relationship Id="rId607" Type="http://schemas.openxmlformats.org/officeDocument/2006/relationships/hyperlink" Target="mailto:ceronhair@gmail.com" TargetMode="External"/><Relationship Id="rId649" Type="http://schemas.openxmlformats.org/officeDocument/2006/relationships/hyperlink" Target="mailto:mariajose766@outlook.es" TargetMode="External"/><Relationship Id="rId190" Type="http://schemas.openxmlformats.org/officeDocument/2006/relationships/hyperlink" Target="https://community.secop.gov.co/Public/Tendering/OpportunityDetail/Index?noticeUID=CO1.NTC.5700900&amp;isFromPublicArea=True&amp;isModal=False" TargetMode="External"/><Relationship Id="rId204" Type="http://schemas.openxmlformats.org/officeDocument/2006/relationships/hyperlink" Target="https://community.secop.gov.co/Public/Tendering/OpportunityDetail/Index?noticeUID=CO1.NTC.5382467&amp;isFromPublicArea=True&amp;isModal=False" TargetMode="External"/><Relationship Id="rId246" Type="http://schemas.openxmlformats.org/officeDocument/2006/relationships/hyperlink" Target="https://community.secop.gov.co/Public/Tendering/OpportunityDetail/Index?noticeUID=CO1.NTC.5454578&amp;isFromPublicArea=True&amp;isModal=False" TargetMode="External"/><Relationship Id="rId288" Type="http://schemas.openxmlformats.org/officeDocument/2006/relationships/hyperlink" Target="mailto:yinalorena4803@yahoo.es" TargetMode="External"/><Relationship Id="rId411" Type="http://schemas.openxmlformats.org/officeDocument/2006/relationships/hyperlink" Target="https://community.secop.gov.co/Public/Tendering/OpportunityDetail/Index?noticeUID=CO1.NTC.6028540&amp;isFromPublicArea=True&amp;isModal=False" TargetMode="External"/><Relationship Id="rId453" Type="http://schemas.openxmlformats.org/officeDocument/2006/relationships/hyperlink" Target="mailto:muroda15@hotmail.com" TargetMode="External"/><Relationship Id="rId509" Type="http://schemas.openxmlformats.org/officeDocument/2006/relationships/hyperlink" Target="mailto:aldemarguzmanvargas54@gmail.com" TargetMode="External"/><Relationship Id="rId660" Type="http://schemas.openxmlformats.org/officeDocument/2006/relationships/hyperlink" Target="mailto:luzadelaperez24@gmail.com" TargetMode="External"/><Relationship Id="rId106" Type="http://schemas.openxmlformats.org/officeDocument/2006/relationships/hyperlink" Target="https://community.secop.gov.co/Public/Tendering/OpportunityDetail/Index?noticeUID=CO1.NTC.5615511&amp;isFromPublicArea=True&amp;isModal=False" TargetMode="External"/><Relationship Id="rId313" Type="http://schemas.openxmlformats.org/officeDocument/2006/relationships/hyperlink" Target="mailto:chily017@yahoo.com" TargetMode="External"/><Relationship Id="rId495" Type="http://schemas.openxmlformats.org/officeDocument/2006/relationships/hyperlink" Target="mailto:juansebastianrojas66@gmail.com" TargetMode="External"/><Relationship Id="rId716" Type="http://schemas.openxmlformats.org/officeDocument/2006/relationships/hyperlink" Target="mailto:karendayana05052001@gmail.com" TargetMode="External"/><Relationship Id="rId758" Type="http://schemas.openxmlformats.org/officeDocument/2006/relationships/hyperlink" Target="mailto:rmilena061@gmail.com" TargetMode="External"/><Relationship Id="rId10" Type="http://schemas.openxmlformats.org/officeDocument/2006/relationships/hyperlink" Target="https://community.secop.gov.co/Public/Tendering/OpportunityDetail/Index?noticeUID=CO1.NTC.5483924&amp;isFromPublicArea=True&amp;isModal=False" TargetMode="External"/><Relationship Id="rId52" Type="http://schemas.openxmlformats.org/officeDocument/2006/relationships/hyperlink" Target="https://community.secop.gov.co/Public/Tendering/OpportunityDetail/Index?noticeUID=CO1.NTC.5567280&amp;isFromPublicArea=True&amp;isModal=False" TargetMode="External"/><Relationship Id="rId94" Type="http://schemas.openxmlformats.org/officeDocument/2006/relationships/hyperlink" Target="https://community.secop.gov.co/Public/Tendering/OpportunityDetail/Index?noticeUID=CO1.NTC.5598120&amp;isFromPublicArea=True&amp;isModal=False" TargetMode="External"/><Relationship Id="rId148" Type="http://schemas.openxmlformats.org/officeDocument/2006/relationships/hyperlink" Target="https://community.secop.gov.co/Public/Tendering/OpportunityDetail/Index?noticeUID=CO1.NTC.5798268&amp;isFromPublicArea=True&amp;isModal=False" TargetMode="External"/><Relationship Id="rId355" Type="http://schemas.openxmlformats.org/officeDocument/2006/relationships/hyperlink" Target="mailto:diana.polania.caviedes@gmail.com" TargetMode="External"/><Relationship Id="rId397" Type="http://schemas.openxmlformats.org/officeDocument/2006/relationships/hyperlink" Target="https://community.secop.gov.co/Public/Tendering/OpportunityDetail/Index?noticeUID=CO1.NTC.5983361&amp;isFromPublicArea=True&amp;isModal=False" TargetMode="External"/><Relationship Id="rId520" Type="http://schemas.openxmlformats.org/officeDocument/2006/relationships/hyperlink" Target="mailto:inagroecologo@gmail.com" TargetMode="External"/><Relationship Id="rId562" Type="http://schemas.openxmlformats.org/officeDocument/2006/relationships/hyperlink" Target="mailto:comercial.licitaciones@4-72.com.co" TargetMode="External"/><Relationship Id="rId618" Type="http://schemas.openxmlformats.org/officeDocument/2006/relationships/hyperlink" Target="mailto:GABY041999@HOTMAIL.COM" TargetMode="External"/><Relationship Id="rId215" Type="http://schemas.openxmlformats.org/officeDocument/2006/relationships/hyperlink" Target="https://community.secop.gov.co/Public/Tendering/OpportunityDetail/Index?noticeUID=CO1.NTC.5836223&amp;isFromPublicArea=True&amp;isModal=False" TargetMode="External"/><Relationship Id="rId257" Type="http://schemas.openxmlformats.org/officeDocument/2006/relationships/hyperlink" Target="mailto:u20181169404@usco.edu.co" TargetMode="External"/><Relationship Id="rId422" Type="http://schemas.openxmlformats.org/officeDocument/2006/relationships/hyperlink" Target="https://community.secop.gov.co/Public/Tendering/OpportunityDetail/Index?noticeUID=CO1.NTC.6054418&amp;isFromPublicArea=True&amp;isModal=False" TargetMode="External"/><Relationship Id="rId464" Type="http://schemas.openxmlformats.org/officeDocument/2006/relationships/hyperlink" Target="mailto:nathalypavarojas@gmail.com" TargetMode="External"/><Relationship Id="rId299" Type="http://schemas.openxmlformats.org/officeDocument/2006/relationships/hyperlink" Target="mailto:marthastellarodriguez@gmail.com" TargetMode="External"/><Relationship Id="rId727" Type="http://schemas.openxmlformats.org/officeDocument/2006/relationships/hyperlink" Target="mailto:ODAVIDRODRIGUEZ@UT.EDU.CO" TargetMode="External"/><Relationship Id="rId63" Type="http://schemas.openxmlformats.org/officeDocument/2006/relationships/hyperlink" Target="https://community.secop.gov.co/Public/Tendering/OpportunityDetail/Index?noticeUID=CO1.NTC.5559888&amp;isFromPublicArea=True&amp;isModal=False" TargetMode="External"/><Relationship Id="rId159" Type="http://schemas.openxmlformats.org/officeDocument/2006/relationships/hyperlink" Target="https://community.secop.gov.co/Public/Tendering/OpportunityDetail/Index?noticeUID=CO1.NTC.5788462&amp;isFromPublicArea=True&amp;isModal=False" TargetMode="External"/><Relationship Id="rId366" Type="http://schemas.openxmlformats.org/officeDocument/2006/relationships/hyperlink" Target="mailto:agonzalez@sioltda.com" TargetMode="External"/><Relationship Id="rId573" Type="http://schemas.openxmlformats.org/officeDocument/2006/relationships/hyperlink" Target="https://community.secop.gov.co/Public/Tendering/OpportunityDetail/Index?noticeUID=CO1.NTC.6123419&amp;isFromPublicArea=True&amp;isModal=False" TargetMode="External"/><Relationship Id="rId780" Type="http://schemas.openxmlformats.org/officeDocument/2006/relationships/hyperlink" Target="https://community.secop.gov.co/Public/Tendering/OpportunityDetail/Index?noticeUID=CO1.NTC.6431820&amp;isFromPublicArea=True&amp;isModal=False" TargetMode="External"/><Relationship Id="rId226" Type="http://schemas.openxmlformats.org/officeDocument/2006/relationships/hyperlink" Target="https://community.secop.gov.co/Public/Tendering/OpportunityDetail/Index?noticeUID=CO1.NTC.5880177&amp;isFromPublicArea=True&amp;isModal=False" TargetMode="External"/><Relationship Id="rId433" Type="http://schemas.openxmlformats.org/officeDocument/2006/relationships/hyperlink" Target="mailto:elisa0792@hotmail.com" TargetMode="External"/><Relationship Id="rId640" Type="http://schemas.openxmlformats.org/officeDocument/2006/relationships/hyperlink" Target="mailto:steca1201@gmail.com" TargetMode="External"/><Relationship Id="rId738" Type="http://schemas.openxmlformats.org/officeDocument/2006/relationships/hyperlink" Target="mailto:fernandnarvaezf28@gmail.com" TargetMode="External"/><Relationship Id="rId74" Type="http://schemas.openxmlformats.org/officeDocument/2006/relationships/hyperlink" Target="https://community.secop.gov.co/Public/Tendering/OpportunityDetail/Index?noticeUID=CO1.NTC.5566542&amp;isFromPublicArea=True&amp;isModal=False" TargetMode="External"/><Relationship Id="rId377" Type="http://schemas.openxmlformats.org/officeDocument/2006/relationships/hyperlink" Target="https://community.secop.gov.co/Public/Tendering/OpportunityDetail/Index?noticeUID=CO1.NTC.5945575&amp;isFromPublicArea=True&amp;isModal=False" TargetMode="External"/><Relationship Id="rId500" Type="http://schemas.openxmlformats.org/officeDocument/2006/relationships/hyperlink" Target="https://community.secop.gov.co/Public/Tendering/OpportunityDetail/Index?noticeUID=CO1.NTC.6072304&amp;isFromPublicArea=True&amp;isModal=False" TargetMode="External"/><Relationship Id="rId584" Type="http://schemas.openxmlformats.org/officeDocument/2006/relationships/hyperlink" Target="mailto:delizvar.1992@gmail.com" TargetMode="External"/><Relationship Id="rId805" Type="http://schemas.openxmlformats.org/officeDocument/2006/relationships/hyperlink" Target="mailto:asomsurca@hotmail.com" TargetMode="External"/><Relationship Id="rId5" Type="http://schemas.openxmlformats.org/officeDocument/2006/relationships/hyperlink" Target="https://community.secop.gov.co/Public/Tendering/OpportunityDetail/Index?noticeUID=CO1.NTC.5466552&amp;isFromPublicArea=True&amp;isModal=False" TargetMode="External"/><Relationship Id="rId237" Type="http://schemas.openxmlformats.org/officeDocument/2006/relationships/hyperlink" Target="https://community.secop.gov.co/Public/Tendering/OpportunityDetail/Index?noticeUID=CO1.NTC.5423454&amp;isFromPublicArea=True&amp;isModal=False" TargetMode="External"/><Relationship Id="rId791" Type="http://schemas.openxmlformats.org/officeDocument/2006/relationships/hyperlink" Target="https://community.secop.gov.co/Public/Tendering/OpportunityDetail/Index?noticeUID=CO1.NTC.6389223&amp;isFromPublicArea=True&amp;isModal=False" TargetMode="External"/><Relationship Id="rId444" Type="http://schemas.openxmlformats.org/officeDocument/2006/relationships/hyperlink" Target="mailto:jorgeosorio123@yahoo.com" TargetMode="External"/><Relationship Id="rId651" Type="http://schemas.openxmlformats.org/officeDocument/2006/relationships/hyperlink" Target="mailto:gaalja2011@hotmail.com" TargetMode="External"/><Relationship Id="rId749" Type="http://schemas.openxmlformats.org/officeDocument/2006/relationships/hyperlink" Target="https://community.secop.gov.co/Public/Tendering/OpportunityDetail/Index?noticeUID=CO1.NTC.6332345&amp;isFromPublicArea=True&amp;isModal=False" TargetMode="External"/><Relationship Id="rId290" Type="http://schemas.openxmlformats.org/officeDocument/2006/relationships/hyperlink" Target="mailto:u20161147742@usco.edu.co" TargetMode="External"/><Relationship Id="rId304" Type="http://schemas.openxmlformats.org/officeDocument/2006/relationships/hyperlink" Target="mailto:camilo.fierro@alcaldianeiva.gov.co" TargetMode="External"/><Relationship Id="rId388" Type="http://schemas.openxmlformats.org/officeDocument/2006/relationships/hyperlink" Target="mailto:nramirezcam@gmail.com" TargetMode="External"/><Relationship Id="rId511" Type="http://schemas.openxmlformats.org/officeDocument/2006/relationships/hyperlink" Target="mailto:gerencia@esmlogistica.com" TargetMode="External"/><Relationship Id="rId609" Type="http://schemas.openxmlformats.org/officeDocument/2006/relationships/hyperlink" Target="mailto:masa.salazar@hotmail.com" TargetMode="External"/><Relationship Id="rId85" Type="http://schemas.openxmlformats.org/officeDocument/2006/relationships/hyperlink" Target="https://community.secop.gov.co/Public/Tendering/OpportunityDetail/Index?noticeUID=CO1.NTC.5586467&amp;isFromPublicArea=True&amp;isModal=False" TargetMode="External"/><Relationship Id="rId150" Type="http://schemas.openxmlformats.org/officeDocument/2006/relationships/hyperlink" Target="https://community.secop.gov.co/Public/Tendering/OpportunityDetail/Index?noticeUID=CO1.NTC.5787863&amp;isFromPublicArea=True&amp;isModal=False" TargetMode="External"/><Relationship Id="rId595" Type="http://schemas.openxmlformats.org/officeDocument/2006/relationships/hyperlink" Target="mailto:anys-00@hotmail.com" TargetMode="External"/><Relationship Id="rId248" Type="http://schemas.openxmlformats.org/officeDocument/2006/relationships/hyperlink" Target="https://www.colombiacompra.gov.co/tienda-virtual-del-estado-colombiano/ordenes-compra/124122" TargetMode="External"/><Relationship Id="rId455" Type="http://schemas.openxmlformats.org/officeDocument/2006/relationships/hyperlink" Target="mailto:consuelocuellar04@gmail.com" TargetMode="External"/><Relationship Id="rId662" Type="http://schemas.openxmlformats.org/officeDocument/2006/relationships/hyperlink" Target="mailto:arlhesvelasco01@yahoo.es" TargetMode="External"/><Relationship Id="rId12" Type="http://schemas.openxmlformats.org/officeDocument/2006/relationships/hyperlink" Target="https://community.secop.gov.co/Public/Tendering/OpportunityDetail/Index?noticeUID=CO1.NTC.5500468&amp;isFromPublicArea=True&amp;isModal=False" TargetMode="External"/><Relationship Id="rId108" Type="http://schemas.openxmlformats.org/officeDocument/2006/relationships/hyperlink" Target="https://community.secop.gov.co/Public/Tendering/OpportunityDetail/Index?noticeUID=CO1.NTC.5615951&amp;isFromPublicArea=True&amp;isModal=False" TargetMode="External"/><Relationship Id="rId315" Type="http://schemas.openxmlformats.org/officeDocument/2006/relationships/hyperlink" Target="mailto:chily017@yahoo.com" TargetMode="External"/><Relationship Id="rId522" Type="http://schemas.openxmlformats.org/officeDocument/2006/relationships/hyperlink" Target="mailto:karenvalencia03@hotmail.com" TargetMode="External"/><Relationship Id="rId96" Type="http://schemas.openxmlformats.org/officeDocument/2006/relationships/hyperlink" Target="https://community.secop.gov.co/Public/Tendering/OpportunityDetail/Index?noticeUID=CO1.NTC.5599681&amp;isFromPublicArea=True&amp;isModal=False" TargetMode="External"/><Relationship Id="rId161" Type="http://schemas.openxmlformats.org/officeDocument/2006/relationships/hyperlink" Target="https://community.secop.gov.co/Public/Tendering/OpportunityDetail/Index?noticeUID=CO1.NTC.5763358&amp;isFromPublicArea=True&amp;isModal=False" TargetMode="External"/><Relationship Id="rId399" Type="http://schemas.openxmlformats.org/officeDocument/2006/relationships/hyperlink" Target="https://community.secop.gov.co/Public/Tendering/OpportunityDetail/Index?noticeUID=CO1.NTC.5873632&amp;isFromPublicArea=True&amp;isModal=False" TargetMode="External"/><Relationship Id="rId259" Type="http://schemas.openxmlformats.org/officeDocument/2006/relationships/hyperlink" Target="mailto:contarsas2017@hotmail.com" TargetMode="External"/><Relationship Id="rId466" Type="http://schemas.openxmlformats.org/officeDocument/2006/relationships/hyperlink" Target="mailto:mariacamero.secop2@gmail.com" TargetMode="External"/><Relationship Id="rId673" Type="http://schemas.openxmlformats.org/officeDocument/2006/relationships/hyperlink" Target="mailto:catalina.ferro1@hotmail.com" TargetMode="External"/><Relationship Id="rId23" Type="http://schemas.openxmlformats.org/officeDocument/2006/relationships/hyperlink" Target="https://community.secop.gov.co/Public/Tendering/OpportunityDetail/Index?noticeUID=CO1.NTC.5513981&amp;isFromPublicArea=True&amp;isModal=False" TargetMode="External"/><Relationship Id="rId119" Type="http://schemas.openxmlformats.org/officeDocument/2006/relationships/hyperlink" Target="https://community.secop.gov.co/Public/Tendering/OpportunityDetail/Index?noticeUID=CO1.NTC.5650042&amp;isFromPublicArea=True&amp;isModal=False" TargetMode="External"/><Relationship Id="rId326" Type="http://schemas.openxmlformats.org/officeDocument/2006/relationships/hyperlink" Target="mailto:karen_chfi@hotmail.com" TargetMode="External"/><Relationship Id="rId533" Type="http://schemas.openxmlformats.org/officeDocument/2006/relationships/hyperlink" Target="mailto:karenacevedo233@hotmail.com" TargetMode="External"/><Relationship Id="rId740" Type="http://schemas.openxmlformats.org/officeDocument/2006/relationships/hyperlink" Target="https://community.secop.gov.co/Public/Tendering/OpportunityDetail/Index?noticeUID=CO1.NTC.6327352&amp;isFromPublicArea=True&amp;isModal=False" TargetMode="External"/><Relationship Id="rId172" Type="http://schemas.openxmlformats.org/officeDocument/2006/relationships/hyperlink" Target="https://community.secop.gov.co/Public/Tendering/OpportunityDetail/Index?noticeUID=CO1.NTC.5642507&amp;isFromPublicArea=True&amp;isModal=False" TargetMode="External"/><Relationship Id="rId477" Type="http://schemas.openxmlformats.org/officeDocument/2006/relationships/hyperlink" Target="mailto:jesus-castro15@hotmail.com" TargetMode="External"/><Relationship Id="rId600" Type="http://schemas.openxmlformats.org/officeDocument/2006/relationships/hyperlink" Target="mailto:asistencialaw@gmail.com" TargetMode="External"/><Relationship Id="rId684" Type="http://schemas.openxmlformats.org/officeDocument/2006/relationships/hyperlink" Target="https://community.secop.gov.co/Public/Tendering/OpportunityDetail/Index?noticeUID=CO1.NTC.6112702&amp;isFromPublicArea=True&amp;isModal=False" TargetMode="External"/><Relationship Id="rId337" Type="http://schemas.openxmlformats.org/officeDocument/2006/relationships/hyperlink" Target="mailto:oliver7130@hotmail.com" TargetMode="External"/><Relationship Id="rId34" Type="http://schemas.openxmlformats.org/officeDocument/2006/relationships/hyperlink" Target="https://community.secop.gov.co/Public/Tendering/OpportunityDetail/Index?noticeUID=CO1.NTC.5518762&amp;isFromPublicArea=True&amp;isModal=False" TargetMode="External"/><Relationship Id="rId544" Type="http://schemas.openxmlformats.org/officeDocument/2006/relationships/hyperlink" Target="mailto:nicolasprietopastrana@gmail.com" TargetMode="External"/><Relationship Id="rId751" Type="http://schemas.openxmlformats.org/officeDocument/2006/relationships/hyperlink" Target="mailto:taniaimbachicfuentes@gmail.com" TargetMode="External"/><Relationship Id="rId183" Type="http://schemas.openxmlformats.org/officeDocument/2006/relationships/hyperlink" Target="https://community.secop.gov.co/Public/Tendering/OpportunityDetail/Index?noticeUID=CO1.NTC.5715413&amp;isFromPublicArea=True&amp;isModal=False" TargetMode="External"/><Relationship Id="rId390" Type="http://schemas.openxmlformats.org/officeDocument/2006/relationships/hyperlink" Target="mailto:alvaroromerobarreiro@gmail.com" TargetMode="External"/><Relationship Id="rId404" Type="http://schemas.openxmlformats.org/officeDocument/2006/relationships/hyperlink" Target="https://community.secop.gov.co/Public/Tendering/OpportunityDetail/Index?noticeUID=CO1.NTC.6023265&amp;isFromPublicArea=True&amp;isModal=False" TargetMode="External"/><Relationship Id="rId611" Type="http://schemas.openxmlformats.org/officeDocument/2006/relationships/hyperlink" Target="mailto:garciavargasdh@gmail.com" TargetMode="External"/><Relationship Id="rId250" Type="http://schemas.openxmlformats.org/officeDocument/2006/relationships/hyperlink" Target="https://community.secop.gov.co/Public/Tendering/OpportunityDetail/Index?noticeUID=CO1.NTC.5795576&amp;isFromPublicArea=True&amp;isModal=False" TargetMode="External"/><Relationship Id="rId488" Type="http://schemas.openxmlformats.org/officeDocument/2006/relationships/hyperlink" Target="mailto:adrianaperdomo.cam@gmail.com" TargetMode="External"/><Relationship Id="rId695" Type="http://schemas.openxmlformats.org/officeDocument/2006/relationships/hyperlink" Target="https://community.secop.gov.co/Public/Tendering/OpportunityDetail/Index?noticeUID=CO1.NTC.6196201&amp;isFromPublicArea=True&amp;isModal=False" TargetMode="External"/><Relationship Id="rId709" Type="http://schemas.openxmlformats.org/officeDocument/2006/relationships/hyperlink" Target="https://community.secop.gov.co/Public/Tendering/OpportunityDetail/Index?noticeUID=CO1.NTC.6295764&amp;isFromPublicArea=True&amp;isModal=False" TargetMode="External"/><Relationship Id="rId45" Type="http://schemas.openxmlformats.org/officeDocument/2006/relationships/hyperlink" Target="https://community.secop.gov.co/Public/Tendering/OpportunityDetail/Index?noticeUID=CO1.NTC.5536375&amp;isFromPublicArea=True&amp;isModal=False" TargetMode="External"/><Relationship Id="rId110" Type="http://schemas.openxmlformats.org/officeDocument/2006/relationships/hyperlink" Target="https://community.secop.gov.co/Public/Tendering/OpportunityDetail/Index?noticeUID=CO1.NTC.5629833&amp;isFromPublicArea=True&amp;isModal=False" TargetMode="External"/><Relationship Id="rId348" Type="http://schemas.openxmlformats.org/officeDocument/2006/relationships/hyperlink" Target="mailto:anahoy-18@hotmail.co" TargetMode="External"/><Relationship Id="rId555" Type="http://schemas.openxmlformats.org/officeDocument/2006/relationships/hyperlink" Target="mailto:Saminaho317@gmail.com" TargetMode="External"/><Relationship Id="rId762" Type="http://schemas.openxmlformats.org/officeDocument/2006/relationships/hyperlink" Target="https://community.secop.gov.co/Public/Tendering/OpportunityDetail/Index?noticeUID=CO1.NTC.6405638&amp;isFromPublicArea=True&amp;isModal=False" TargetMode="External"/><Relationship Id="rId194" Type="http://schemas.openxmlformats.org/officeDocument/2006/relationships/hyperlink" Target="https://community.secop.gov.co/Public/Tendering/OpportunityDetail/Index?noticeUID=CO1.NTC.5688872&amp;isFromPublicArea=True&amp;isModal=False" TargetMode="External"/><Relationship Id="rId208" Type="http://schemas.openxmlformats.org/officeDocument/2006/relationships/hyperlink" Target="https://community.secop.gov.co/Public/Tendering/OpportunityDetail/Index?noticeUID=CO1.NTC.5816177&amp;isFromPublicArea=True&amp;isModal=False" TargetMode="External"/><Relationship Id="rId415" Type="http://schemas.openxmlformats.org/officeDocument/2006/relationships/hyperlink" Target="https://community.secop.gov.co/Public/Tendering/OpportunityDetail/Index?noticeUID=CO1.NTC.5961489&amp;isFromPublicArea=True&amp;isModal=False" TargetMode="External"/><Relationship Id="rId622" Type="http://schemas.openxmlformats.org/officeDocument/2006/relationships/hyperlink" Target="mailto:licitaciones@sgi.com.co" TargetMode="External"/><Relationship Id="rId261" Type="http://schemas.openxmlformats.org/officeDocument/2006/relationships/hyperlink" Target="mailto:ledysmogollongomez1973@gmail.com" TargetMode="External"/><Relationship Id="rId499" Type="http://schemas.openxmlformats.org/officeDocument/2006/relationships/hyperlink" Target="mailto:jgchavarro@gmail.com" TargetMode="External"/><Relationship Id="rId56" Type="http://schemas.openxmlformats.org/officeDocument/2006/relationships/hyperlink" Target="https://community.secop.gov.co/Public/Tendering/OpportunityDetail/Index?noticeUID=CO1.NTC.5548983&amp;isFromPublicArea=True&amp;isModal=False" TargetMode="External"/><Relationship Id="rId359" Type="http://schemas.openxmlformats.org/officeDocument/2006/relationships/hyperlink" Target="mailto:yamy312@hotmail.com" TargetMode="External"/><Relationship Id="rId566" Type="http://schemas.openxmlformats.org/officeDocument/2006/relationships/hyperlink" Target="mailto:quinteroandres82@gmail.com" TargetMode="External"/><Relationship Id="rId773" Type="http://schemas.openxmlformats.org/officeDocument/2006/relationships/hyperlink" Target="mailto:notificaciones.secopii@cafedecolombia.com" TargetMode="External"/><Relationship Id="rId121" Type="http://schemas.openxmlformats.org/officeDocument/2006/relationships/hyperlink" Target="https://community.secop.gov.co/Public/Tendering/OpportunityDetail/Index?noticeUID=CO1.NTC.5645239&amp;isFromPublicArea=True&amp;isModal=False" TargetMode="External"/><Relationship Id="rId219" Type="http://schemas.openxmlformats.org/officeDocument/2006/relationships/hyperlink" Target="https://community.secop.gov.co/Public/Tendering/OpportunityDetail/Index?noticeUID=CO1.NTC.5840714&amp;isFromPublicArea=True&amp;isModal=False" TargetMode="External"/><Relationship Id="rId426" Type="http://schemas.openxmlformats.org/officeDocument/2006/relationships/hyperlink" Target="https://community.secop.gov.co/Public/Tendering/OpportunityDetail/Index?noticeUID=CO1.NTC.6058482&amp;isFromPublicArea=True&amp;isModal=False" TargetMode="External"/><Relationship Id="rId633" Type="http://schemas.openxmlformats.org/officeDocument/2006/relationships/hyperlink" Target="mailto:aliriogarpa@gmail.com" TargetMode="External"/><Relationship Id="rId67" Type="http://schemas.openxmlformats.org/officeDocument/2006/relationships/hyperlink" Target="https://community.secop.gov.co/Public/Tendering/OpportunityDetail/Index?noticeUID=CO1.NTC.5562655&amp;isFromPublicArea=True&amp;isModal=False" TargetMode="External"/><Relationship Id="rId272" Type="http://schemas.openxmlformats.org/officeDocument/2006/relationships/hyperlink" Target="mailto:janematruma@gmail.com" TargetMode="External"/><Relationship Id="rId577" Type="http://schemas.openxmlformats.org/officeDocument/2006/relationships/hyperlink" Target="https://community.secop.gov.co/Public/Tendering/OpportunityDetail/Index?noticeUID=CO1.NTC.6122113&amp;isFromPublicArea=True&amp;isModal=False" TargetMode="External"/><Relationship Id="rId700" Type="http://schemas.openxmlformats.org/officeDocument/2006/relationships/hyperlink" Target="https://community.secop.gov.co/Public/Tendering/OpportunityDetail/Index?noticeUID=CO1.NTC.6222033&amp;isFromPublicArea=True&amp;isModal=False" TargetMode="External"/><Relationship Id="rId132" Type="http://schemas.openxmlformats.org/officeDocument/2006/relationships/hyperlink" Target="https://community.secop.gov.co/Public/Tendering/OpportunityDetail/Index?noticeUID=CO1.NTC.5654074&amp;isFromPublicArea=True&amp;isModal=False" TargetMode="External"/><Relationship Id="rId784" Type="http://schemas.openxmlformats.org/officeDocument/2006/relationships/hyperlink" Target="mailto:resguardoindigenahuila@gmail.com" TargetMode="External"/><Relationship Id="rId437" Type="http://schemas.openxmlformats.org/officeDocument/2006/relationships/hyperlink" Target="mailto:falla.montenegro@gmail.com" TargetMode="External"/><Relationship Id="rId644" Type="http://schemas.openxmlformats.org/officeDocument/2006/relationships/hyperlink" Target="mailto:ssalasc@ut.edu.co" TargetMode="External"/><Relationship Id="rId283" Type="http://schemas.openxmlformats.org/officeDocument/2006/relationships/hyperlink" Target="mailto:stewark_@hotmail.com" TargetMode="External"/><Relationship Id="rId490" Type="http://schemas.openxmlformats.org/officeDocument/2006/relationships/hyperlink" Target="mailto:zuviviplaza@hotmail.es" TargetMode="External"/><Relationship Id="rId504" Type="http://schemas.openxmlformats.org/officeDocument/2006/relationships/hyperlink" Target="https://community.secop.gov.co/Public/Tendering/OpportunityDetail/Index?noticeUID=CO1.NTC.6082698&amp;isFromPublicArea=True&amp;isModal=False" TargetMode="External"/><Relationship Id="rId711" Type="http://schemas.openxmlformats.org/officeDocument/2006/relationships/hyperlink" Target="mailto:ortizmaye1096@gmail.com" TargetMode="External"/><Relationship Id="rId78" Type="http://schemas.openxmlformats.org/officeDocument/2006/relationships/hyperlink" Target="https://community.secop.gov.co/Public/Tendering/OpportunityDetail/Index?noticeUID=CO1.NTC.5570988&amp;isFromPublicArea=True&amp;isModal=False" TargetMode="External"/><Relationship Id="rId143" Type="http://schemas.openxmlformats.org/officeDocument/2006/relationships/hyperlink" Target="https://community.secop.gov.co/Public/Tendering/OpportunityDetail/Index?noticeUID=CO1.NTC.5802936&amp;isFromPublicArea=True&amp;isModal=False" TargetMode="External"/><Relationship Id="rId350" Type="http://schemas.openxmlformats.org/officeDocument/2006/relationships/hyperlink" Target="mailto:luisa20231@gmail.com" TargetMode="External"/><Relationship Id="rId588" Type="http://schemas.openxmlformats.org/officeDocument/2006/relationships/hyperlink" Target="https://community.secop.gov.co/Public/Tendering/OpportunityDetail/Index?noticeUID=CO1.NTC.6142899&amp;isFromPublicArea=True&amp;isModal=False" TargetMode="External"/><Relationship Id="rId795" Type="http://schemas.openxmlformats.org/officeDocument/2006/relationships/hyperlink" Target="https://community.secop.gov.co/Public/Tendering/OpportunityDetail/Index?noticeUID=CO1.NTC.6392592&amp;isFromPublicArea=True&amp;isModal=False" TargetMode="External"/><Relationship Id="rId809" Type="http://schemas.openxmlformats.org/officeDocument/2006/relationships/drawing" Target="../drawings/drawing1.xml"/><Relationship Id="rId9" Type="http://schemas.openxmlformats.org/officeDocument/2006/relationships/hyperlink" Target="https://community.secop.gov.co/Public/Tendering/OpportunityDetail/Index?noticeUID=CO1.NTC.5483392&amp;isFromPublicArea=True&amp;isModal=False" TargetMode="External"/><Relationship Id="rId210" Type="http://schemas.openxmlformats.org/officeDocument/2006/relationships/hyperlink" Target="https://community.secop.gov.co/Public/Tendering/OpportunityDetail/Index?noticeUID=CO1.NTC.5817863&amp;isFromPublicArea=True&amp;isModal=False" TargetMode="External"/><Relationship Id="rId448" Type="http://schemas.openxmlformats.org/officeDocument/2006/relationships/hyperlink" Target="mailto:jama.abogado@hotmail.com" TargetMode="External"/><Relationship Id="rId655" Type="http://schemas.openxmlformats.org/officeDocument/2006/relationships/hyperlink" Target="mailto:OLIMPOURBANO15@GMAIL.COM" TargetMode="External"/><Relationship Id="rId294" Type="http://schemas.openxmlformats.org/officeDocument/2006/relationships/hyperlink" Target="mailto:ortega.johandavid@gmail.com" TargetMode="External"/><Relationship Id="rId308" Type="http://schemas.openxmlformats.org/officeDocument/2006/relationships/hyperlink" Target="mailto:duvanestrada28@gmail.com" TargetMode="External"/><Relationship Id="rId515" Type="http://schemas.openxmlformats.org/officeDocument/2006/relationships/hyperlink" Target="mailto:dfcs01@hotmail.com" TargetMode="External"/><Relationship Id="rId722" Type="http://schemas.openxmlformats.org/officeDocument/2006/relationships/hyperlink" Target="https://community.secop.gov.co/Public/Tendering/OpportunityDetail/Index?noticeUID=CO1.NTC.6321455&amp;isFromPublicArea=True&amp;isModal=False" TargetMode="External"/><Relationship Id="rId89" Type="http://schemas.openxmlformats.org/officeDocument/2006/relationships/hyperlink" Target="https://community.secop.gov.co/Public/Tendering/OpportunityDetail/Index?noticeUID=CO1.NTC.5596233&amp;isFromPublicArea=True&amp;isModal=False" TargetMode="External"/><Relationship Id="rId154" Type="http://schemas.openxmlformats.org/officeDocument/2006/relationships/hyperlink" Target="https://community.secop.gov.co/Public/Tendering/OpportunityDetail/Index?noticeUID=CO1.NTC.5772945&amp;isFromPublicArea=True&amp;isModal=False" TargetMode="External"/><Relationship Id="rId361" Type="http://schemas.openxmlformats.org/officeDocument/2006/relationships/hyperlink" Target="https://community.secop.gov.co/Public/Tendering/OpportunityDetail/Index?noticeUID=CO1.NTC.5923648&amp;isFromPublicArea=True&amp;isModal=False" TargetMode="External"/><Relationship Id="rId599" Type="http://schemas.openxmlformats.org/officeDocument/2006/relationships/hyperlink" Target="mailto:agrovetmedical@outlook.com" TargetMode="External"/><Relationship Id="rId459" Type="http://schemas.openxmlformats.org/officeDocument/2006/relationships/hyperlink" Target="mailto:alpeca2274@hotmail.com" TargetMode="External"/><Relationship Id="rId666" Type="http://schemas.openxmlformats.org/officeDocument/2006/relationships/hyperlink" Target="mailto:yubericaferdiaz15@hotmail.es" TargetMode="External"/><Relationship Id="rId16" Type="http://schemas.openxmlformats.org/officeDocument/2006/relationships/hyperlink" Target="https://community.secop.gov.co/Public/Tendering/OpportunityDetail/Index?noticeUID=CO1.NTC.5499585&amp;isFromPublicArea=True&amp;isModal=False" TargetMode="External"/><Relationship Id="rId221" Type="http://schemas.openxmlformats.org/officeDocument/2006/relationships/hyperlink" Target="https://community.secop.gov.co/Public/Tendering/OpportunityDetail/Index?noticeUID=CO1.NTC.5843733&amp;isFromPublicArea=True&amp;isModal=False" TargetMode="External"/><Relationship Id="rId319" Type="http://schemas.openxmlformats.org/officeDocument/2006/relationships/hyperlink" Target="mailto:manchis30@hotmail.com" TargetMode="External"/><Relationship Id="rId526" Type="http://schemas.openxmlformats.org/officeDocument/2006/relationships/hyperlink" Target="mailto:anfesube54@hotmail.com" TargetMode="External"/><Relationship Id="rId733" Type="http://schemas.openxmlformats.org/officeDocument/2006/relationships/hyperlink" Target="https://community.secop.gov.co/Public/Tendering/OpportunityDetail/Index?noticeUID=CO1.NTC.6322046&amp;isFromPublicArea=True&amp;isModal=False" TargetMode="External"/><Relationship Id="rId165" Type="http://schemas.openxmlformats.org/officeDocument/2006/relationships/hyperlink" Target="https://community.secop.gov.co/Public/Tendering/OpportunityDetail/Index?noticeUID=CO1.NTC.5748243&amp;isFromPublicArea=True&amp;isModal=False" TargetMode="External"/><Relationship Id="rId372" Type="http://schemas.openxmlformats.org/officeDocument/2006/relationships/hyperlink" Target="mailto:andre.sanchez1388@hotmail.com" TargetMode="External"/><Relationship Id="rId677" Type="http://schemas.openxmlformats.org/officeDocument/2006/relationships/hyperlink" Target="https://community.secop.gov.co/Public/Tendering/OpportunityDetail/Index?noticeUID=CO1.NTC.6173945&amp;isFromPublicArea=True&amp;isModal=False" TargetMode="External"/><Relationship Id="rId800" Type="http://schemas.openxmlformats.org/officeDocument/2006/relationships/hyperlink" Target="mailto:ppamacae@gmail.com" TargetMode="External"/><Relationship Id="rId232" Type="http://schemas.openxmlformats.org/officeDocument/2006/relationships/hyperlink" Target="https://community.secop.gov.co/Public/Tendering/OpportunityDetail/Index?noticeUID=CO1.NTC.5421367&amp;isFromPublicArea=True&amp;isModal=False" TargetMode="External"/><Relationship Id="rId27" Type="http://schemas.openxmlformats.org/officeDocument/2006/relationships/hyperlink" Target="https://community.secop.gov.co/Public/Tendering/OpportunityDetail/Index?noticeUID=CO1.NTC.5505871&amp;isFromPublicArea=True&amp;isModal=False" TargetMode="External"/><Relationship Id="rId537" Type="http://schemas.openxmlformats.org/officeDocument/2006/relationships/hyperlink" Target="mailto:isandovalroja@gmail.com" TargetMode="External"/><Relationship Id="rId744" Type="http://schemas.openxmlformats.org/officeDocument/2006/relationships/hyperlink" Target="https://community.secop.gov.co/Public/Tendering/OpportunityDetail/Index?noticeUID=CO1.NTC.6339274&amp;isFromPublicArea=True&amp;isModal=False" TargetMode="External"/><Relationship Id="rId80" Type="http://schemas.openxmlformats.org/officeDocument/2006/relationships/hyperlink" Target="https://community.secop.gov.co/Public/Tendering/OpportunityDetail/Index?noticeUID=CO1.NTC.5572248&amp;isFromPublicArea=True&amp;isModal=False" TargetMode="External"/><Relationship Id="rId176" Type="http://schemas.openxmlformats.org/officeDocument/2006/relationships/hyperlink" Target="https://community.secop.gov.co/Public/Tendering/OpportunityDetail/Index?noticeUID=CO1.NTC.5720652&amp;isFromPublicArea=True&amp;isModal=False" TargetMode="External"/><Relationship Id="rId383" Type="http://schemas.openxmlformats.org/officeDocument/2006/relationships/hyperlink" Target="https://community.secop.gov.co/Public/Tendering/OpportunityDetail/Index?noticeUID=CO1.NTC.5951454&amp;isFromPublicArea=True&amp;isModal=False" TargetMode="External"/><Relationship Id="rId590" Type="http://schemas.openxmlformats.org/officeDocument/2006/relationships/hyperlink" Target="https://community.secop.gov.co/Public/Tendering/OpportunityDetail/Index?noticeUID=CO1.NTC.6148782&amp;isFromPublicArea=True&amp;isModal=False" TargetMode="External"/><Relationship Id="rId604" Type="http://schemas.openxmlformats.org/officeDocument/2006/relationships/hyperlink" Target="mailto:juliperdo21@gmail.com" TargetMode="External"/><Relationship Id="rId811" Type="http://schemas.openxmlformats.org/officeDocument/2006/relationships/comments" Target="../comments1.xml"/><Relationship Id="rId243" Type="http://schemas.openxmlformats.org/officeDocument/2006/relationships/hyperlink" Target="https://community.secop.gov.co/Public/Tendering/OpportunityDetail/Index?noticeUID=CO1.NTC.5453825&amp;isFromPublicArea=True&amp;isModal=False" TargetMode="External"/><Relationship Id="rId450" Type="http://schemas.openxmlformats.org/officeDocument/2006/relationships/hyperlink" Target="mailto:jromeropenagos@gmail.com" TargetMode="External"/><Relationship Id="rId688" Type="http://schemas.openxmlformats.org/officeDocument/2006/relationships/hyperlink" Target="mailto:kygaray18@gmail.com" TargetMode="External"/><Relationship Id="rId38" Type="http://schemas.openxmlformats.org/officeDocument/2006/relationships/hyperlink" Target="https://community.secop.gov.co/Public/Tendering/OpportunityDetail/Index?noticeUID=CO1.NTC.5520791&amp;isFromPublicArea=True&amp;isModal=False" TargetMode="External"/><Relationship Id="rId103" Type="http://schemas.openxmlformats.org/officeDocument/2006/relationships/hyperlink" Target="https://community.secop.gov.co/Public/Tendering/OpportunityDetail/Index?noticeUID=CO1.NTC.5608787&amp;isFromPublicArea=True&amp;isModal=False" TargetMode="External"/><Relationship Id="rId310" Type="http://schemas.openxmlformats.org/officeDocument/2006/relationships/hyperlink" Target="mailto:JHMARTINEZ1549@HOTMAIL.COM" TargetMode="External"/><Relationship Id="rId548" Type="http://schemas.openxmlformats.org/officeDocument/2006/relationships/hyperlink" Target="mailto:camisalaguti@hotmail.com" TargetMode="External"/><Relationship Id="rId755" Type="http://schemas.openxmlformats.org/officeDocument/2006/relationships/hyperlink" Target="https://community.secop.gov.co/Public/Tendering/OpportunityDetail/Index?noticeUID=CO1.NTC.6359858&amp;isFromPublicArea=True&amp;isModal=False" TargetMode="External"/><Relationship Id="rId91" Type="http://schemas.openxmlformats.org/officeDocument/2006/relationships/hyperlink" Target="https://community.secop.gov.co/Public/Tendering/OpportunityDetail/Index?noticeUID=CO1.NTC.5596426&amp;isFromPublicArea=True&amp;isModal=False" TargetMode="External"/><Relationship Id="rId187" Type="http://schemas.openxmlformats.org/officeDocument/2006/relationships/hyperlink" Target="https://community.secop.gov.co/Public/Tendering/OpportunityDetail/Index?noticeUID=CO1.NTC.5719556&amp;isFromPublicArea=True&amp;isModal=False" TargetMode="External"/><Relationship Id="rId394" Type="http://schemas.openxmlformats.org/officeDocument/2006/relationships/hyperlink" Target="https://community.secop.gov.co/Public/Tendering/OpportunityDetail/Index?noticeUID=CO1.NTC.5979845&amp;isFromPublicArea=True&amp;isModal=False" TargetMode="External"/><Relationship Id="rId408" Type="http://schemas.openxmlformats.org/officeDocument/2006/relationships/hyperlink" Target="https://community.secop.gov.co/Public/Tendering/OpportunityDetail/Index?noticeUID=CO1.NTC.6031462&amp;isFromPublicArea=True&amp;isModal=False" TargetMode="External"/><Relationship Id="rId615" Type="http://schemas.openxmlformats.org/officeDocument/2006/relationships/hyperlink" Target="mailto:joaramaya1997@gmail.com" TargetMode="External"/><Relationship Id="rId254" Type="http://schemas.openxmlformats.org/officeDocument/2006/relationships/hyperlink" Target="https://community.secop.gov.co/Public/Tendering/OpportunityDetail/Index?noticeUID=CO1.NTC.5816726&amp;isFromPublicArea=True&amp;isModal=False" TargetMode="External"/><Relationship Id="rId699" Type="http://schemas.openxmlformats.org/officeDocument/2006/relationships/hyperlink" Target="https://community.secop.gov.co/Public/Tendering/OpportunityDetail/Index?noticeUID=CO1.NTC.6205983&amp;isFromPublicArea=True&amp;isModal=False%7d" TargetMode="External"/><Relationship Id="rId49" Type="http://schemas.openxmlformats.org/officeDocument/2006/relationships/hyperlink" Target="https://community.secop.gov.co/Public/Tendering/OpportunityDetail/Index?noticeUID=CO1.NTC.5541276&amp;isFromPublicArea=True&amp;isModal=False" TargetMode="External"/><Relationship Id="rId114" Type="http://schemas.openxmlformats.org/officeDocument/2006/relationships/hyperlink" Target="https://community.secop.gov.co/Public/Tendering/OpportunityDetail/Index?noticeUID=CO1.NTC.5621695&amp;isFromPublicArea=True&amp;isModal=False" TargetMode="External"/><Relationship Id="rId461" Type="http://schemas.openxmlformats.org/officeDocument/2006/relationships/hyperlink" Target="mailto:pipe.v96@hotmail.com" TargetMode="External"/><Relationship Id="rId559" Type="http://schemas.openxmlformats.org/officeDocument/2006/relationships/hyperlink" Target="https://community.secop.gov.co/Public/Tendering/OpportunityDetail/Index?noticeUID=CO1.NTC.6109725&amp;isFromPublicArea=True&amp;isModal=False" TargetMode="External"/><Relationship Id="rId766" Type="http://schemas.openxmlformats.org/officeDocument/2006/relationships/hyperlink" Target="https://community.secop.gov.co/Public/Tendering/OpportunityDetail/Index?noticeUID=CO1.NTC.6416299&amp;isFromPublicArea=True&amp;isModal=False" TargetMode="External"/><Relationship Id="rId198" Type="http://schemas.openxmlformats.org/officeDocument/2006/relationships/hyperlink" Target="https://community.secop.gov.co/Public/Tendering/OpportunityDetail/Index?noticeUID=CO1.NTC.5688329&amp;isFromPublicArea=True&amp;isModal=False" TargetMode="External"/><Relationship Id="rId321" Type="http://schemas.openxmlformats.org/officeDocument/2006/relationships/hyperlink" Target="mailto:rodolfoparraagu@gmail.com" TargetMode="External"/><Relationship Id="rId419" Type="http://schemas.openxmlformats.org/officeDocument/2006/relationships/hyperlink" Target="https://community.secop.gov.co/Public/Tendering/OpportunityDetail/Index?noticeUID=CO1.NTC.5968413&amp;isFromPublicArea=True&amp;isModal=False" TargetMode="External"/><Relationship Id="rId626" Type="http://schemas.openxmlformats.org/officeDocument/2006/relationships/hyperlink" Target="mailto:and.2908@hotmail.com" TargetMode="External"/><Relationship Id="rId265" Type="http://schemas.openxmlformats.org/officeDocument/2006/relationships/hyperlink" Target="mailto:camhuila@cam.gov.co" TargetMode="External"/><Relationship Id="rId472" Type="http://schemas.openxmlformats.org/officeDocument/2006/relationships/hyperlink" Target="mailto:valenaviila97@gmail.com" TargetMode="External"/><Relationship Id="rId125" Type="http://schemas.openxmlformats.org/officeDocument/2006/relationships/hyperlink" Target="https://community.secop.gov.co/Public/Tendering/OpportunityDetail/Index?noticeUID=CO1.NTC.5650322&amp;isFromPublicArea=True&amp;isModal=False" TargetMode="External"/><Relationship Id="rId332" Type="http://schemas.openxmlformats.org/officeDocument/2006/relationships/hyperlink" Target="mailto:sussanjc@hotmail.com" TargetMode="External"/><Relationship Id="rId777" Type="http://schemas.openxmlformats.org/officeDocument/2006/relationships/hyperlink" Target="mailto:j_diego_007@hotmail.com" TargetMode="External"/><Relationship Id="rId637" Type="http://schemas.openxmlformats.org/officeDocument/2006/relationships/hyperlink" Target="mailto:juliandavidsalazardiaz@gmail.com" TargetMode="External"/><Relationship Id="rId276" Type="http://schemas.openxmlformats.org/officeDocument/2006/relationships/hyperlink" Target="mailto:dianaconsro@gmail.com" TargetMode="External"/><Relationship Id="rId483" Type="http://schemas.openxmlformats.org/officeDocument/2006/relationships/hyperlink" Target="mailto:linda_diaztr@fet.edu.co" TargetMode="External"/><Relationship Id="rId690" Type="http://schemas.openxmlformats.org/officeDocument/2006/relationships/hyperlink" Target="https://community.secop.gov.co/Public/Tendering/OpportunityDetail/Index?noticeUID=CO1.NTC.6195867&amp;isFromPublicArea=True&amp;isModal=False" TargetMode="External"/><Relationship Id="rId704" Type="http://schemas.openxmlformats.org/officeDocument/2006/relationships/hyperlink" Target="https://community.secop.gov.co/Public/Tendering/OpportunityDetail/Index?noticeUID=CO1.NTC.6287155&amp;isFromPublicArea=True&amp;isModal=False" TargetMode="External"/><Relationship Id="rId40" Type="http://schemas.openxmlformats.org/officeDocument/2006/relationships/hyperlink" Target="https://community.secop.gov.co/Public/Tendering/OpportunityDetail/Index?noticeUID=CO1.NTC.5525345&amp;isFromPublicArea=True&amp;isModal=False" TargetMode="External"/><Relationship Id="rId136" Type="http://schemas.openxmlformats.org/officeDocument/2006/relationships/hyperlink" Target="https://community.secop.gov.co/Public/Tendering/OpportunityDetail/Index?noticeUID=CO1.NTC.5664094&amp;isFromPublicArea=True&amp;isModal=False" TargetMode="External"/><Relationship Id="rId343" Type="http://schemas.openxmlformats.org/officeDocument/2006/relationships/hyperlink" Target="mailto:mafaqui78@hotmail.com" TargetMode="External"/><Relationship Id="rId550" Type="http://schemas.openxmlformats.org/officeDocument/2006/relationships/hyperlink" Target="https://community.secop.gov.co/Public/Tendering/OpportunityDetail/Index?noticeUID=CO1.NTC.6099748&amp;isFromPublicArea=True&amp;isModal=False" TargetMode="External"/><Relationship Id="rId788" Type="http://schemas.openxmlformats.org/officeDocument/2006/relationships/hyperlink" Target="mailto:insumocssas@outlook.com" TargetMode="External"/><Relationship Id="rId203" Type="http://schemas.openxmlformats.org/officeDocument/2006/relationships/hyperlink" Target="https://community.secop.gov.co/Public/Tendering/OpportunityDetail/Index?noticeUID=CO1.NTC.5671847&amp;isFromPublicArea=True&amp;isModal=False" TargetMode="External"/><Relationship Id="rId648" Type="http://schemas.openxmlformats.org/officeDocument/2006/relationships/hyperlink" Target="mailto:oscar_cadenaga@fet.edu.co" TargetMode="External"/><Relationship Id="rId287" Type="http://schemas.openxmlformats.org/officeDocument/2006/relationships/hyperlink" Target="mailto:natalia625123@gmail.com" TargetMode="External"/><Relationship Id="rId410" Type="http://schemas.openxmlformats.org/officeDocument/2006/relationships/hyperlink" Target="https://community.secop.gov.co/Public/Tendering/OpportunityDetail/Index?noticeUID=CO1.NTC.6028172&amp;isFromPublicArea=True&amp;isModal=False" TargetMode="External"/><Relationship Id="rId494" Type="http://schemas.openxmlformats.org/officeDocument/2006/relationships/hyperlink" Target="https://community.secop.gov.co/Public/Tendering/OpportunityDetail/Index?noticeUID=CO1.NTC.6072157&amp;isFromPublicArea=True&amp;isModal=False" TargetMode="External"/><Relationship Id="rId508" Type="http://schemas.openxmlformats.org/officeDocument/2006/relationships/hyperlink" Target="https://community.secop.gov.co/Public/Tendering/OpportunityDetail/Index?noticeUID=CO1.NTC.6086892&amp;isFromPublicArea=True&amp;isModal=False" TargetMode="External"/><Relationship Id="rId715" Type="http://schemas.openxmlformats.org/officeDocument/2006/relationships/hyperlink" Target="https://community.secop.gov.co/Public/Tendering/OpportunityDetail/Index?noticeUID=CO1.NTC.6299620&amp;isFromPublicArea=True&amp;isModal=False" TargetMode="External"/><Relationship Id="rId147" Type="http://schemas.openxmlformats.org/officeDocument/2006/relationships/hyperlink" Target="https://community.secop.gov.co/Public/Tendering/OpportunityDetail/Index?noticeUID=CO1.NTC.5798477&amp;isFromPublicArea=True&amp;isModal=False" TargetMode="External"/><Relationship Id="rId354" Type="http://schemas.openxmlformats.org/officeDocument/2006/relationships/hyperlink" Target="mailto:gestioncontratos@distracom.com.co" TargetMode="External"/><Relationship Id="rId799" Type="http://schemas.openxmlformats.org/officeDocument/2006/relationships/hyperlink" Target="mailto:dmnq1998@gmail.com" TargetMode="External"/><Relationship Id="rId51" Type="http://schemas.openxmlformats.org/officeDocument/2006/relationships/hyperlink" Target="https://community.secop.gov.co/Public/Tendering/OpportunityDetail/Index?noticeUID=CO1.NTC.5543631&amp;isFromPublicArea=True&amp;isModal=False" TargetMode="External"/><Relationship Id="rId561" Type="http://schemas.openxmlformats.org/officeDocument/2006/relationships/hyperlink" Target="mailto:lvalenzuelam2508@gmail.com" TargetMode="External"/><Relationship Id="rId659" Type="http://schemas.openxmlformats.org/officeDocument/2006/relationships/hyperlink" Target="mailto:jhonseca29@gmail.com" TargetMode="External"/><Relationship Id="rId214" Type="http://schemas.openxmlformats.org/officeDocument/2006/relationships/hyperlink" Target="https://community.secop.gov.co/Public/Tendering/OpportunityDetail/Index?noticeUID=CO1.NTC.5834021&amp;isFromPublicArea=True&amp;isModal=False" TargetMode="External"/><Relationship Id="rId298" Type="http://schemas.openxmlformats.org/officeDocument/2006/relationships/hyperlink" Target="mailto:roso011@hotmail.com" TargetMode="External"/><Relationship Id="rId421" Type="http://schemas.openxmlformats.org/officeDocument/2006/relationships/hyperlink" Target="https://community.secop.gov.co/Public/Tendering/OpportunityDetail/Index?noticeUID=CO1.NTC.6053263&amp;isFromPublicArea=True&amp;isModal=False" TargetMode="External"/><Relationship Id="rId519" Type="http://schemas.openxmlformats.org/officeDocument/2006/relationships/hyperlink" Target="mailto:camiloandrescharryamaya@gmail.com" TargetMode="External"/><Relationship Id="rId158" Type="http://schemas.openxmlformats.org/officeDocument/2006/relationships/hyperlink" Target="https://community.secop.gov.co/Public/Tendering/OpportunityDetail/Index?noticeUID=CO1.NTC.5762230&amp;isFromPublicArea=True&amp;isModal=False" TargetMode="External"/><Relationship Id="rId726" Type="http://schemas.openxmlformats.org/officeDocument/2006/relationships/hyperlink" Target="mailto:meos_26@hotmail.com" TargetMode="External"/><Relationship Id="rId62" Type="http://schemas.openxmlformats.org/officeDocument/2006/relationships/hyperlink" Target="https://community.secop.gov.co/Public/Tendering/OpportunityDetail/Index?noticeUID=CO1.NTC.5559027&amp;isFromPublicArea=True&amp;isModal=False" TargetMode="External"/><Relationship Id="rId365" Type="http://schemas.openxmlformats.org/officeDocument/2006/relationships/hyperlink" Target="https://community.secop.gov.co/Public/Tendering/OpportunityDetail/Index?noticeUID=CO1.NTC.5799920&amp;isFromPublicArea=True&amp;isModal=False" TargetMode="External"/><Relationship Id="rId572" Type="http://schemas.openxmlformats.org/officeDocument/2006/relationships/hyperlink" Target="https://community.secop.gov.co/Public/Tendering/OpportunityDetail/Index?noticeUID=CO1.NTC.6002442&amp;isFromPublicArea=True&amp;isModal=False" TargetMode="External"/><Relationship Id="rId225" Type="http://schemas.openxmlformats.org/officeDocument/2006/relationships/hyperlink" Target="https://community.secop.gov.co/Public/Tendering/OpportunityDetail/Index?noticeUID=CO1.NTC.5879401&amp;isFromPublicArea=True&amp;isModal=False" TargetMode="External"/><Relationship Id="rId432" Type="http://schemas.openxmlformats.org/officeDocument/2006/relationships/hyperlink" Target="mailto:jcvo89@hotmail.com" TargetMode="External"/><Relationship Id="rId737" Type="http://schemas.openxmlformats.org/officeDocument/2006/relationships/hyperlink" Target="https://community.secop.gov.co/Public/Tendering/OpportunityDetail/Index?noticeUID=CO1.NTC.6326918&amp;isFromPublicArea=True&amp;isModal=False" TargetMode="External"/><Relationship Id="rId73" Type="http://schemas.openxmlformats.org/officeDocument/2006/relationships/hyperlink" Target="https://community.secop.gov.co/Public/Tendering/OpportunityDetail/Index?noticeUID=CO1.NTC.5570600&amp;isFromPublicArea=True&amp;isModal=False" TargetMode="External"/><Relationship Id="rId169" Type="http://schemas.openxmlformats.org/officeDocument/2006/relationships/hyperlink" Target="https://community.secop.gov.co/Public/Tendering/OpportunityDetail/Index?noticeUID=CO1.NTC.5730311&amp;isFromPublicArea=True&amp;isModal=False" TargetMode="External"/><Relationship Id="rId376" Type="http://schemas.openxmlformats.org/officeDocument/2006/relationships/hyperlink" Target="mailto:contratos.dg@hotmail.com" TargetMode="External"/><Relationship Id="rId583" Type="http://schemas.openxmlformats.org/officeDocument/2006/relationships/hyperlink" Target="https://community.secop.gov.co/Public/Tendering/OpportunityDetail/Index?noticeUID=CO1.NTC.6139899&amp;isFromPublicArea=True&amp;isModal=False" TargetMode="External"/><Relationship Id="rId790" Type="http://schemas.openxmlformats.org/officeDocument/2006/relationships/hyperlink" Target="mailto:yhonnieralmario01@gmail.com" TargetMode="External"/><Relationship Id="rId804" Type="http://schemas.openxmlformats.org/officeDocument/2006/relationships/hyperlink" Target="mailto:smartinez1@eafit.edu.co" TargetMode="External"/><Relationship Id="rId4" Type="http://schemas.openxmlformats.org/officeDocument/2006/relationships/hyperlink" Target="https://community.secop.gov.co/Public/Tendering/OpportunityDetail/Index?noticeUID=CO1.NTC.5388464&amp;isFromPublicArea=True&amp;isModal=False" TargetMode="External"/><Relationship Id="rId236" Type="http://schemas.openxmlformats.org/officeDocument/2006/relationships/hyperlink" Target="https://community.secop.gov.co/Public/Tendering/OpportunityDetail/Index?noticeUID=CO1.NTC.5422313&amp;isFromPublicArea=True&amp;isModal=False" TargetMode="External"/><Relationship Id="rId443" Type="http://schemas.openxmlformats.org/officeDocument/2006/relationships/hyperlink" Target="mailto:lorenagomez.cerquera@gmail.com" TargetMode="External"/><Relationship Id="rId650" Type="http://schemas.openxmlformats.org/officeDocument/2006/relationships/hyperlink" Target="mailto:contabilidad.ingeacci@gmail.com" TargetMode="External"/><Relationship Id="rId303" Type="http://schemas.openxmlformats.org/officeDocument/2006/relationships/hyperlink" Target="mailto:d.joseortiz9617@gmail.com" TargetMode="External"/><Relationship Id="rId748" Type="http://schemas.openxmlformats.org/officeDocument/2006/relationships/hyperlink" Target="mailto:CRC@ESRI.CO" TargetMode="External"/><Relationship Id="rId84" Type="http://schemas.openxmlformats.org/officeDocument/2006/relationships/hyperlink" Target="https://community.secop.gov.co/Public/Tendering/OpportunityDetail/Index?noticeUID=CO1.NTC.5572764&amp;isFromPublicArea=True&amp;isModal=False" TargetMode="External"/><Relationship Id="rId387" Type="http://schemas.openxmlformats.org/officeDocument/2006/relationships/hyperlink" Target="https://community.secop.gov.co/Public/Tendering/OpportunityDetail/Index?noticeUID=CO1.NTC.5961396&amp;isFromPublicArea=True&amp;isModal=False" TargetMode="External"/><Relationship Id="rId510" Type="http://schemas.openxmlformats.org/officeDocument/2006/relationships/hyperlink" Target="mailto:gimena1905@gmail.com" TargetMode="External"/><Relationship Id="rId594" Type="http://schemas.openxmlformats.org/officeDocument/2006/relationships/hyperlink" Target="mailto:fiel@fielsa.com" TargetMode="External"/><Relationship Id="rId608" Type="http://schemas.openxmlformats.org/officeDocument/2006/relationships/hyperlink" Target="mailto:m-gomezc@corhuila.edu.co" TargetMode="External"/><Relationship Id="rId247" Type="http://schemas.openxmlformats.org/officeDocument/2006/relationships/hyperlink" Target="https://community.secop.gov.co/Public/Tendering/OpportunityDetail/Index?noticeUID=CO1.NTC.5324661&amp;isFromPublicArea=True&amp;isModal=False" TargetMode="External"/><Relationship Id="rId107" Type="http://schemas.openxmlformats.org/officeDocument/2006/relationships/hyperlink" Target="https://community.secop.gov.co/Public/Tendering/OpportunityDetail/Index?noticeUID=CO1.NTC.5620610&amp;isFromPublicArea=True&amp;isModal=False" TargetMode="External"/><Relationship Id="rId454" Type="http://schemas.openxmlformats.org/officeDocument/2006/relationships/hyperlink" Target="mailto:wruedacam@gmail.com" TargetMode="External"/><Relationship Id="rId661" Type="http://schemas.openxmlformats.org/officeDocument/2006/relationships/hyperlink" Target="mailto:nataceron15@gmail.com" TargetMode="External"/><Relationship Id="rId759" Type="http://schemas.openxmlformats.org/officeDocument/2006/relationships/hyperlink" Target="mailto:quantiumingenieria@gmail.com" TargetMode="External"/><Relationship Id="rId11" Type="http://schemas.openxmlformats.org/officeDocument/2006/relationships/hyperlink" Target="https://community.secop.gov.co/Public/Tendering/OpportunityDetail/Index?noticeUID=CO1.NTC.5483884&amp;isFromPublicArea=True&amp;isModal=False" TargetMode="External"/><Relationship Id="rId314" Type="http://schemas.openxmlformats.org/officeDocument/2006/relationships/hyperlink" Target="mailto:marcosmottaabogado@gmail.com" TargetMode="External"/><Relationship Id="rId398" Type="http://schemas.openxmlformats.org/officeDocument/2006/relationships/hyperlink" Target="https://community.secop.gov.co/Public/Tendering/OpportunityDetail/Index?noticeUID=CO1.NTC.5980687&amp;isFromPublicArea=True&amp;isModal=False" TargetMode="External"/><Relationship Id="rId521" Type="http://schemas.openxmlformats.org/officeDocument/2006/relationships/hyperlink" Target="mailto:jhonybetancourthtoro@hotmail.com" TargetMode="External"/><Relationship Id="rId619" Type="http://schemas.openxmlformats.org/officeDocument/2006/relationships/hyperlink" Target="mailto:natalia.velosa@campusucc.edu.co" TargetMode="External"/><Relationship Id="rId95" Type="http://schemas.openxmlformats.org/officeDocument/2006/relationships/hyperlink" Target="https://community.secop.gov.co/Public/Tendering/OpportunityDetail/Index?noticeUID=CO1.NTC.5601328&amp;isFromPublicArea=True&amp;isModal=False" TargetMode="External"/><Relationship Id="rId160" Type="http://schemas.openxmlformats.org/officeDocument/2006/relationships/hyperlink" Target="https://community.secop.gov.co/Public/Tendering/OpportunityDetail/Index?noticeUID=CO1.NTC.5757175&amp;isFromPublicArea=True&amp;isModal=False" TargetMode="External"/><Relationship Id="rId258" Type="http://schemas.openxmlformats.org/officeDocument/2006/relationships/hyperlink" Target="mailto:miggeyvi.9@gmail.com" TargetMode="External"/><Relationship Id="rId465" Type="http://schemas.openxmlformats.org/officeDocument/2006/relationships/hyperlink" Target="mailto:katax_987@hotmail.com" TargetMode="External"/><Relationship Id="rId672" Type="http://schemas.openxmlformats.org/officeDocument/2006/relationships/hyperlink" Target="https://community.secop.gov.co/Public/Tendering/OpportunityDetail/Index?noticeUID=CO1.NTC.6173830&amp;isFromPublicArea=True&amp;isModal=False" TargetMode="External"/><Relationship Id="rId22" Type="http://schemas.openxmlformats.org/officeDocument/2006/relationships/hyperlink" Target="https://community.secop.gov.co/Public/Tendering/OpportunityDetail/Index?noticeUID=CO1.NTC.5501601&amp;isFromPublicArea=True&amp;isModal=False" TargetMode="External"/><Relationship Id="rId118" Type="http://schemas.openxmlformats.org/officeDocument/2006/relationships/hyperlink" Target="https://community.secop.gov.co/Public/Tendering/OpportunityDetail/Index?noticeUID=CO1.NTC.5639609&amp;isFromPublicArea=True&amp;isModal=False" TargetMode="External"/><Relationship Id="rId325" Type="http://schemas.openxmlformats.org/officeDocument/2006/relationships/hyperlink" Target="mailto:josephespitiamedina@hotmail.com" TargetMode="External"/><Relationship Id="rId532" Type="http://schemas.openxmlformats.org/officeDocument/2006/relationships/hyperlink" Target="mailto:anturicamila23@gmail.com" TargetMode="External"/><Relationship Id="rId171" Type="http://schemas.openxmlformats.org/officeDocument/2006/relationships/hyperlink" Target="https://community.secop.gov.co/Public/Tendering/OpportunityDetail/Index?noticeUID=CO1.NTC.5729876&amp;isFromPublicArea=True&amp;isModal=False" TargetMode="External"/><Relationship Id="rId269" Type="http://schemas.openxmlformats.org/officeDocument/2006/relationships/hyperlink" Target="mailto:talentoski@hotmail.com" TargetMode="External"/><Relationship Id="rId476" Type="http://schemas.openxmlformats.org/officeDocument/2006/relationships/hyperlink" Target="mailto:mariaisabelcarrizosa@hotmail.es" TargetMode="External"/><Relationship Id="rId683" Type="http://schemas.openxmlformats.org/officeDocument/2006/relationships/hyperlink" Target="mailto:area.licitaciones@gse.com.co" TargetMode="External"/><Relationship Id="rId33" Type="http://schemas.openxmlformats.org/officeDocument/2006/relationships/hyperlink" Target="https://community.secop.gov.co/Public/Tendering/OpportunityDetail/Index?noticeUID=CO1.NTC.5514798&amp;isFromPublicArea=True&amp;isModal=False" TargetMode="External"/><Relationship Id="rId129" Type="http://schemas.openxmlformats.org/officeDocument/2006/relationships/hyperlink" Target="https://community.secop.gov.co/Public/Tendering/OpportunityDetail/Index?noticeUID=CO1.NTC.5653960&amp;isFromPublicArea=True&amp;isModal=False" TargetMode="External"/><Relationship Id="rId336" Type="http://schemas.openxmlformats.org/officeDocument/2006/relationships/hyperlink" Target="mailto:ing.felipetr@gmail.com" TargetMode="External"/><Relationship Id="rId543" Type="http://schemas.openxmlformats.org/officeDocument/2006/relationships/hyperlink" Target="mailto:rubyc2409@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471"/>
  <sheetViews>
    <sheetView tabSelected="1" zoomScale="80" zoomScaleNormal="80" workbookViewId="0">
      <pane xSplit="6" ySplit="14" topLeftCell="G15" activePane="bottomRight" state="frozen"/>
      <selection activeCell="A6" sqref="A6"/>
      <selection pane="topRight" activeCell="G6" sqref="G6"/>
      <selection pane="bottomLeft" activeCell="A15" sqref="A15"/>
      <selection pane="bottomRight" activeCell="F13" sqref="F13"/>
    </sheetView>
  </sheetViews>
  <sheetFormatPr baseColWidth="10" defaultColWidth="11.42578125" defaultRowHeight="16.5" x14ac:dyDescent="0.3"/>
  <cols>
    <col min="1" max="1" width="8" style="1" customWidth="1"/>
    <col min="2" max="2" width="11.85546875" style="1" customWidth="1"/>
    <col min="3" max="3" width="7.7109375" style="1" customWidth="1"/>
    <col min="4" max="4" width="10.28515625" style="1" customWidth="1"/>
    <col min="5" max="5" width="18.5703125" style="1" customWidth="1"/>
    <col min="6" max="6" width="29" style="1" customWidth="1"/>
    <col min="7" max="7" width="12.5703125" style="1" customWidth="1"/>
    <col min="8" max="8" width="27.5703125" style="1" customWidth="1"/>
    <col min="9" max="9" width="14.42578125" style="24" customWidth="1"/>
    <col min="10" max="10" width="29.28515625" style="1" customWidth="1"/>
    <col min="11" max="11" width="13" style="1" customWidth="1"/>
    <col min="12" max="12" width="19.28515625" style="1" customWidth="1"/>
    <col min="13" max="13" width="12.7109375" style="1" customWidth="1"/>
    <col min="14" max="14" width="15" style="1" customWidth="1"/>
    <col min="15" max="15" width="19.85546875" style="1" customWidth="1"/>
    <col min="16" max="16" width="13.5703125" style="1" customWidth="1"/>
    <col min="17" max="17" width="18.85546875" style="1" customWidth="1"/>
    <col min="18" max="18" width="12.7109375" style="1" customWidth="1"/>
    <col min="19" max="19" width="14.140625" style="1" customWidth="1"/>
    <col min="20" max="20" width="12.28515625" style="1" customWidth="1"/>
    <col min="21" max="21" width="10.5703125" style="1" customWidth="1"/>
    <col min="22" max="22" width="10.42578125" style="1" customWidth="1"/>
    <col min="23" max="23" width="10.7109375" style="1" customWidth="1"/>
    <col min="24" max="24" width="10" style="1" customWidth="1"/>
    <col min="25" max="25" width="24.140625" style="1" customWidth="1"/>
    <col min="26" max="26" width="11.42578125" style="1" customWidth="1"/>
    <col min="27" max="27" width="12.140625" style="1" customWidth="1"/>
    <col min="28" max="28" width="13" style="1" customWidth="1"/>
    <col min="29" max="29" width="20.5703125" style="20" customWidth="1"/>
    <col min="30" max="30" width="16.140625" style="20" customWidth="1"/>
    <col min="31" max="16384" width="11.42578125" style="1"/>
  </cols>
  <sheetData>
    <row r="1" spans="1:30" ht="12" customHeight="1" x14ac:dyDescent="0.3">
      <c r="A1" s="57" t="s">
        <v>21</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33" t="s">
        <v>0</v>
      </c>
    </row>
    <row r="2" spans="1:30" ht="12" customHeight="1" x14ac:dyDescent="0.3">
      <c r="A2" s="57"/>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34">
        <v>4</v>
      </c>
    </row>
    <row r="3" spans="1:30" ht="12" customHeight="1" thickBot="1" x14ac:dyDescent="0.35">
      <c r="A3" s="57"/>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35">
        <v>43507</v>
      </c>
    </row>
    <row r="4" spans="1:30" ht="6" customHeight="1" thickBot="1" x14ac:dyDescent="0.35">
      <c r="A4" s="36"/>
      <c r="B4" s="36"/>
      <c r="C4" s="37"/>
      <c r="D4" s="37"/>
      <c r="E4" s="37"/>
      <c r="F4" s="37"/>
      <c r="G4" s="37"/>
      <c r="H4" s="37"/>
      <c r="I4" s="38"/>
      <c r="J4" s="37"/>
      <c r="K4" s="37"/>
      <c r="L4" s="37"/>
      <c r="M4" s="37"/>
      <c r="N4" s="37"/>
      <c r="O4" s="37"/>
      <c r="P4" s="37"/>
      <c r="Q4" s="37"/>
      <c r="R4" s="37"/>
      <c r="S4" s="37"/>
      <c r="T4" s="37"/>
      <c r="U4" s="37"/>
      <c r="V4" s="37"/>
      <c r="W4" s="37"/>
      <c r="X4" s="37"/>
      <c r="Y4" s="2"/>
      <c r="Z4" s="3"/>
    </row>
    <row r="5" spans="1:30" s="40" customFormat="1" ht="28.5" customHeight="1" thickBot="1" x14ac:dyDescent="0.35">
      <c r="A5" s="55" t="s">
        <v>22</v>
      </c>
      <c r="B5" s="56"/>
      <c r="C5" s="59" t="s">
        <v>12</v>
      </c>
      <c r="D5" s="60"/>
      <c r="E5" s="60"/>
      <c r="F5" s="60"/>
      <c r="G5" s="61"/>
      <c r="H5" s="64" t="s">
        <v>2</v>
      </c>
      <c r="I5" s="65"/>
      <c r="J5" s="65"/>
      <c r="K5" s="66"/>
      <c r="L5" s="67" t="s">
        <v>10</v>
      </c>
      <c r="M5" s="67"/>
      <c r="N5" s="63"/>
      <c r="O5" s="68"/>
      <c r="P5" s="69" t="s">
        <v>7</v>
      </c>
      <c r="Q5" s="70"/>
      <c r="R5" s="71"/>
      <c r="S5" s="72" t="s">
        <v>8</v>
      </c>
      <c r="T5" s="73"/>
      <c r="U5" s="69" t="s">
        <v>19</v>
      </c>
      <c r="V5" s="74"/>
      <c r="W5" s="71"/>
      <c r="X5" s="62" t="s">
        <v>27</v>
      </c>
      <c r="Y5" s="63"/>
      <c r="Z5" s="62" t="s">
        <v>26</v>
      </c>
      <c r="AA5" s="63"/>
      <c r="AB5" s="63"/>
      <c r="AC5" s="39"/>
      <c r="AD5" s="39"/>
    </row>
    <row r="6" spans="1:30" s="40" customFormat="1" ht="38.25" customHeight="1" x14ac:dyDescent="0.3">
      <c r="A6" s="41" t="s">
        <v>23</v>
      </c>
      <c r="B6" s="42" t="s">
        <v>24</v>
      </c>
      <c r="C6" s="43" t="s">
        <v>20</v>
      </c>
      <c r="D6" s="43" t="s">
        <v>15</v>
      </c>
      <c r="E6" s="43" t="s">
        <v>16</v>
      </c>
      <c r="F6" s="43" t="s">
        <v>17</v>
      </c>
      <c r="G6" s="44" t="s">
        <v>30</v>
      </c>
      <c r="H6" s="45" t="s">
        <v>13</v>
      </c>
      <c r="I6" s="46" t="s">
        <v>3</v>
      </c>
      <c r="J6" s="43" t="s">
        <v>4</v>
      </c>
      <c r="K6" s="39" t="s">
        <v>1288</v>
      </c>
      <c r="L6" s="47" t="s">
        <v>5</v>
      </c>
      <c r="M6" s="47" t="s">
        <v>25</v>
      </c>
      <c r="N6" s="43" t="s">
        <v>18</v>
      </c>
      <c r="O6" s="44" t="s">
        <v>6</v>
      </c>
      <c r="P6" s="48" t="s">
        <v>1286</v>
      </c>
      <c r="Q6" s="49" t="s">
        <v>1901</v>
      </c>
      <c r="R6" s="50" t="s">
        <v>1</v>
      </c>
      <c r="S6" s="51" t="s">
        <v>1287</v>
      </c>
      <c r="T6" s="52" t="s">
        <v>1</v>
      </c>
      <c r="U6" s="53" t="s">
        <v>2663</v>
      </c>
      <c r="V6" s="53" t="s">
        <v>1290</v>
      </c>
      <c r="W6" s="53" t="s">
        <v>1291</v>
      </c>
      <c r="X6" s="45" t="s">
        <v>11</v>
      </c>
      <c r="Y6" s="54" t="s">
        <v>14</v>
      </c>
      <c r="Z6" s="45" t="s">
        <v>9</v>
      </c>
      <c r="AA6" s="43" t="s">
        <v>28</v>
      </c>
      <c r="AB6" s="43" t="s">
        <v>29</v>
      </c>
      <c r="AC6" s="39" t="s">
        <v>2045</v>
      </c>
      <c r="AD6" s="39" t="s">
        <v>1757</v>
      </c>
    </row>
    <row r="7" spans="1:30" s="20" customFormat="1" x14ac:dyDescent="0.3">
      <c r="A7" s="97" t="s">
        <v>31</v>
      </c>
      <c r="B7" s="98" t="s">
        <v>32</v>
      </c>
      <c r="C7" s="99" t="s">
        <v>33</v>
      </c>
      <c r="D7" s="8">
        <v>45294</v>
      </c>
      <c r="E7" s="9" t="s">
        <v>473</v>
      </c>
      <c r="F7" s="100" t="s">
        <v>474</v>
      </c>
      <c r="G7" s="101" t="s">
        <v>644</v>
      </c>
      <c r="H7" s="9" t="s">
        <v>680</v>
      </c>
      <c r="I7" s="10" t="s">
        <v>681</v>
      </c>
      <c r="J7" s="9" t="s">
        <v>682</v>
      </c>
      <c r="K7" s="9" t="s">
        <v>683</v>
      </c>
      <c r="L7" s="6">
        <v>204204000</v>
      </c>
      <c r="M7" s="9">
        <v>0</v>
      </c>
      <c r="N7" s="9">
        <v>0</v>
      </c>
      <c r="O7" s="6">
        <f>L7+M7+N7</f>
        <v>204204000</v>
      </c>
      <c r="P7" s="9">
        <v>2024000001</v>
      </c>
      <c r="Q7" s="9" t="s">
        <v>1212</v>
      </c>
      <c r="R7" s="11">
        <v>45294</v>
      </c>
      <c r="S7" s="9">
        <v>2024000001</v>
      </c>
      <c r="T7" s="11">
        <v>45294</v>
      </c>
      <c r="U7" s="11">
        <v>45295</v>
      </c>
      <c r="V7" s="11">
        <v>45294</v>
      </c>
      <c r="W7" s="102">
        <v>44930</v>
      </c>
      <c r="X7" s="9" t="s">
        <v>1859</v>
      </c>
      <c r="Y7" s="9" t="s">
        <v>1676</v>
      </c>
      <c r="Z7" s="17" t="s">
        <v>1227</v>
      </c>
      <c r="AA7" s="17" t="s">
        <v>1245</v>
      </c>
      <c r="AB7" s="19"/>
      <c r="AC7" s="28" t="s">
        <v>2051</v>
      </c>
      <c r="AD7" s="25" t="s">
        <v>1021</v>
      </c>
    </row>
    <row r="8" spans="1:30" s="20" customFormat="1" x14ac:dyDescent="0.3">
      <c r="A8" s="97" t="s">
        <v>31</v>
      </c>
      <c r="B8" s="98" t="s">
        <v>34</v>
      </c>
      <c r="C8" s="99" t="s">
        <v>35</v>
      </c>
      <c r="D8" s="8">
        <v>45295</v>
      </c>
      <c r="E8" s="9" t="s">
        <v>473</v>
      </c>
      <c r="F8" s="9" t="s">
        <v>475</v>
      </c>
      <c r="G8" s="9" t="s">
        <v>1994</v>
      </c>
      <c r="H8" s="9" t="s">
        <v>684</v>
      </c>
      <c r="I8" s="10">
        <v>55189215</v>
      </c>
      <c r="J8" s="9" t="s">
        <v>685</v>
      </c>
      <c r="K8" s="9" t="s">
        <v>686</v>
      </c>
      <c r="L8" s="6">
        <v>52684800</v>
      </c>
      <c r="M8" s="9">
        <v>0</v>
      </c>
      <c r="N8" s="9">
        <v>0</v>
      </c>
      <c r="O8" s="6">
        <f t="shared" ref="O8:O70" si="0">L8+M8+N8</f>
        <v>52684800</v>
      </c>
      <c r="P8" s="9">
        <v>2024000002</v>
      </c>
      <c r="Q8" s="9" t="s">
        <v>1260</v>
      </c>
      <c r="R8" s="11">
        <v>45294</v>
      </c>
      <c r="S8" s="9">
        <v>2024000002</v>
      </c>
      <c r="T8" s="11">
        <v>45295</v>
      </c>
      <c r="U8" s="11" t="s">
        <v>1020</v>
      </c>
      <c r="V8" s="11" t="s">
        <v>1020</v>
      </c>
      <c r="W8" s="11" t="s">
        <v>1020</v>
      </c>
      <c r="X8" s="9" t="s">
        <v>1887</v>
      </c>
      <c r="Y8" s="9" t="s">
        <v>1677</v>
      </c>
      <c r="Z8" s="17" t="s">
        <v>1228</v>
      </c>
      <c r="AA8" s="17">
        <v>45355</v>
      </c>
      <c r="AB8" s="17">
        <v>45355</v>
      </c>
      <c r="AC8" s="25" t="s">
        <v>2052</v>
      </c>
      <c r="AD8" s="25" t="s">
        <v>1022</v>
      </c>
    </row>
    <row r="9" spans="1:30" s="20" customFormat="1" x14ac:dyDescent="0.3">
      <c r="A9" s="97" t="s">
        <v>31</v>
      </c>
      <c r="B9" s="98" t="s">
        <v>36</v>
      </c>
      <c r="C9" s="99" t="s">
        <v>37</v>
      </c>
      <c r="D9" s="8">
        <v>45295</v>
      </c>
      <c r="E9" s="9" t="s">
        <v>476</v>
      </c>
      <c r="F9" s="9" t="s">
        <v>477</v>
      </c>
      <c r="G9" s="9" t="s">
        <v>1995</v>
      </c>
      <c r="H9" s="9" t="s">
        <v>687</v>
      </c>
      <c r="I9" s="10">
        <v>1007900873</v>
      </c>
      <c r="J9" s="9" t="s">
        <v>688</v>
      </c>
      <c r="K9" s="9" t="s">
        <v>686</v>
      </c>
      <c r="L9" s="6">
        <v>30105600</v>
      </c>
      <c r="M9" s="9">
        <v>0</v>
      </c>
      <c r="N9" s="9">
        <v>0</v>
      </c>
      <c r="O9" s="6">
        <f t="shared" si="0"/>
        <v>30105600</v>
      </c>
      <c r="P9" s="9">
        <v>2024000003</v>
      </c>
      <c r="Q9" s="9" t="s">
        <v>1261</v>
      </c>
      <c r="R9" s="11">
        <v>45294</v>
      </c>
      <c r="S9" s="9">
        <v>2024000003</v>
      </c>
      <c r="T9" s="11">
        <v>45295</v>
      </c>
      <c r="U9" s="9" t="s">
        <v>1020</v>
      </c>
      <c r="V9" s="9" t="s">
        <v>1020</v>
      </c>
      <c r="W9" s="9" t="s">
        <v>1020</v>
      </c>
      <c r="X9" s="9" t="s">
        <v>1887</v>
      </c>
      <c r="Y9" s="9" t="s">
        <v>1677</v>
      </c>
      <c r="Z9" s="17" t="s">
        <v>1228</v>
      </c>
      <c r="AA9" s="17">
        <v>45657</v>
      </c>
      <c r="AB9" s="19"/>
      <c r="AC9" s="25" t="s">
        <v>2053</v>
      </c>
      <c r="AD9" s="25" t="s">
        <v>1023</v>
      </c>
    </row>
    <row r="10" spans="1:30" s="20" customFormat="1" x14ac:dyDescent="0.3">
      <c r="A10" s="97" t="s">
        <v>31</v>
      </c>
      <c r="B10" s="98" t="s">
        <v>38</v>
      </c>
      <c r="C10" s="16" t="s">
        <v>39</v>
      </c>
      <c r="D10" s="8">
        <v>45295</v>
      </c>
      <c r="E10" s="9" t="s">
        <v>476</v>
      </c>
      <c r="F10" s="9" t="s">
        <v>478</v>
      </c>
      <c r="G10" s="9" t="s">
        <v>1994</v>
      </c>
      <c r="H10" s="9" t="s">
        <v>689</v>
      </c>
      <c r="I10" s="10">
        <v>49692604</v>
      </c>
      <c r="J10" s="9" t="s">
        <v>688</v>
      </c>
      <c r="K10" s="9" t="s">
        <v>686</v>
      </c>
      <c r="L10" s="6">
        <v>37632000</v>
      </c>
      <c r="M10" s="9">
        <v>0</v>
      </c>
      <c r="N10" s="9">
        <v>0</v>
      </c>
      <c r="O10" s="6">
        <f t="shared" si="0"/>
        <v>37632000</v>
      </c>
      <c r="P10" s="9">
        <v>2024000005</v>
      </c>
      <c r="Q10" s="9" t="s">
        <v>1262</v>
      </c>
      <c r="R10" s="11">
        <v>45294</v>
      </c>
      <c r="S10" s="9">
        <v>2024000005</v>
      </c>
      <c r="T10" s="11">
        <v>45295</v>
      </c>
      <c r="U10" s="9" t="s">
        <v>1020</v>
      </c>
      <c r="V10" s="9" t="s">
        <v>1020</v>
      </c>
      <c r="W10" s="9" t="s">
        <v>1020</v>
      </c>
      <c r="X10" s="9" t="s">
        <v>1887</v>
      </c>
      <c r="Y10" s="9" t="s">
        <v>1677</v>
      </c>
      <c r="Z10" s="17" t="s">
        <v>1228</v>
      </c>
      <c r="AA10" s="17">
        <v>45656</v>
      </c>
      <c r="AB10" s="19"/>
      <c r="AC10" s="25" t="s">
        <v>2054</v>
      </c>
      <c r="AD10" s="25" t="s">
        <v>1024</v>
      </c>
    </row>
    <row r="11" spans="1:30" s="20" customFormat="1" x14ac:dyDescent="0.3">
      <c r="A11" s="97" t="s">
        <v>31</v>
      </c>
      <c r="B11" s="98" t="s">
        <v>40</v>
      </c>
      <c r="C11" s="16" t="s">
        <v>41</v>
      </c>
      <c r="D11" s="8">
        <v>45295</v>
      </c>
      <c r="E11" s="9" t="s">
        <v>473</v>
      </c>
      <c r="F11" s="9" t="s">
        <v>479</v>
      </c>
      <c r="G11" s="9" t="s">
        <v>3404</v>
      </c>
      <c r="H11" s="9" t="s">
        <v>690</v>
      </c>
      <c r="I11" s="10">
        <v>1075243642</v>
      </c>
      <c r="J11" s="9" t="s">
        <v>691</v>
      </c>
      <c r="K11" s="9" t="s">
        <v>686</v>
      </c>
      <c r="L11" s="6">
        <v>74218667</v>
      </c>
      <c r="M11" s="9">
        <v>0</v>
      </c>
      <c r="N11" s="9">
        <v>0</v>
      </c>
      <c r="O11" s="6">
        <f t="shared" si="0"/>
        <v>74218667</v>
      </c>
      <c r="P11" s="9">
        <v>2024000007</v>
      </c>
      <c r="Q11" s="9" t="s">
        <v>1263</v>
      </c>
      <c r="R11" s="11">
        <v>45295</v>
      </c>
      <c r="S11" s="9">
        <v>2024000004</v>
      </c>
      <c r="T11" s="11">
        <v>45295</v>
      </c>
      <c r="U11" s="9" t="s">
        <v>1020</v>
      </c>
      <c r="V11" s="9" t="s">
        <v>1020</v>
      </c>
      <c r="W11" s="9" t="s">
        <v>1020</v>
      </c>
      <c r="X11" s="9" t="s">
        <v>1887</v>
      </c>
      <c r="Y11" s="9" t="s">
        <v>1678</v>
      </c>
      <c r="Z11" s="17" t="s">
        <v>1228</v>
      </c>
      <c r="AA11" s="17">
        <v>45654</v>
      </c>
      <c r="AB11" s="19"/>
      <c r="AC11" s="25" t="s">
        <v>2055</v>
      </c>
      <c r="AD11" s="25" t="s">
        <v>1025</v>
      </c>
    </row>
    <row r="12" spans="1:30" s="20" customFormat="1" x14ac:dyDescent="0.3">
      <c r="A12" s="97" t="s">
        <v>31</v>
      </c>
      <c r="B12" s="98" t="s">
        <v>42</v>
      </c>
      <c r="C12" s="16" t="s">
        <v>43</v>
      </c>
      <c r="D12" s="8">
        <v>44931</v>
      </c>
      <c r="E12" s="9" t="s">
        <v>473</v>
      </c>
      <c r="F12" s="9" t="s">
        <v>480</v>
      </c>
      <c r="G12" s="9" t="s">
        <v>3403</v>
      </c>
      <c r="H12" s="9" t="s">
        <v>692</v>
      </c>
      <c r="I12" s="10">
        <v>12099496</v>
      </c>
      <c r="J12" s="9" t="s">
        <v>693</v>
      </c>
      <c r="K12" s="9" t="s">
        <v>686</v>
      </c>
      <c r="L12" s="6">
        <v>78000000</v>
      </c>
      <c r="M12" s="9">
        <v>0</v>
      </c>
      <c r="N12" s="9">
        <v>0</v>
      </c>
      <c r="O12" s="6">
        <f t="shared" si="0"/>
        <v>78000000</v>
      </c>
      <c r="P12" s="9">
        <v>2024000008</v>
      </c>
      <c r="Q12" s="9" t="s">
        <v>1858</v>
      </c>
      <c r="R12" s="11">
        <v>45295</v>
      </c>
      <c r="S12" s="9">
        <v>2024000006</v>
      </c>
      <c r="T12" s="11">
        <v>45296</v>
      </c>
      <c r="U12" s="11">
        <v>45300</v>
      </c>
      <c r="V12" s="11">
        <v>45296</v>
      </c>
      <c r="W12" s="11">
        <v>45300</v>
      </c>
      <c r="X12" s="9" t="s">
        <v>1859</v>
      </c>
      <c r="Y12" s="9" t="s">
        <v>1676</v>
      </c>
      <c r="Z12" s="17">
        <v>45297</v>
      </c>
      <c r="AA12" s="17" t="s">
        <v>1245</v>
      </c>
      <c r="AB12" s="19"/>
      <c r="AC12" s="25" t="s">
        <v>2056</v>
      </c>
      <c r="AD12" s="25" t="s">
        <v>1026</v>
      </c>
    </row>
    <row r="13" spans="1:30" s="20" customFormat="1" x14ac:dyDescent="0.3">
      <c r="A13" s="97" t="s">
        <v>31</v>
      </c>
      <c r="B13" s="98" t="s">
        <v>44</v>
      </c>
      <c r="C13" s="16" t="s">
        <v>45</v>
      </c>
      <c r="D13" s="8">
        <v>45296</v>
      </c>
      <c r="E13" s="9" t="s">
        <v>476</v>
      </c>
      <c r="F13" s="9" t="s">
        <v>481</v>
      </c>
      <c r="G13" s="9" t="s">
        <v>3403</v>
      </c>
      <c r="H13" s="9" t="s">
        <v>694</v>
      </c>
      <c r="I13" s="10">
        <v>36175443</v>
      </c>
      <c r="J13" s="9" t="s">
        <v>695</v>
      </c>
      <c r="K13" s="9" t="s">
        <v>686</v>
      </c>
      <c r="L13" s="6">
        <v>31200000</v>
      </c>
      <c r="M13" s="9">
        <v>0</v>
      </c>
      <c r="N13" s="9">
        <v>0</v>
      </c>
      <c r="O13" s="6">
        <f t="shared" si="0"/>
        <v>31200000</v>
      </c>
      <c r="P13" s="9">
        <v>2024000009</v>
      </c>
      <c r="Q13" s="9" t="s">
        <v>1860</v>
      </c>
      <c r="R13" s="11">
        <v>45295</v>
      </c>
      <c r="S13" s="9">
        <v>2024000007</v>
      </c>
      <c r="T13" s="11">
        <v>45296</v>
      </c>
      <c r="U13" s="9" t="s">
        <v>1020</v>
      </c>
      <c r="V13" s="9" t="s">
        <v>1020</v>
      </c>
      <c r="W13" s="9" t="s">
        <v>1020</v>
      </c>
      <c r="X13" s="9" t="s">
        <v>1859</v>
      </c>
      <c r="Y13" s="9" t="s">
        <v>1676</v>
      </c>
      <c r="Z13" s="17" t="s">
        <v>1229</v>
      </c>
      <c r="AA13" s="17" t="s">
        <v>1245</v>
      </c>
      <c r="AB13" s="19"/>
      <c r="AC13" s="25" t="s">
        <v>2057</v>
      </c>
      <c r="AD13" s="25" t="s">
        <v>1027</v>
      </c>
    </row>
    <row r="14" spans="1:30" s="20" customFormat="1" x14ac:dyDescent="0.3">
      <c r="A14" s="9" t="s">
        <v>31</v>
      </c>
      <c r="B14" s="98" t="s">
        <v>46</v>
      </c>
      <c r="C14" s="16" t="s">
        <v>47</v>
      </c>
      <c r="D14" s="8">
        <v>45302</v>
      </c>
      <c r="E14" s="9" t="s">
        <v>473</v>
      </c>
      <c r="F14" s="9" t="s">
        <v>482</v>
      </c>
      <c r="G14" s="9" t="s">
        <v>3402</v>
      </c>
      <c r="H14" s="9" t="s">
        <v>696</v>
      </c>
      <c r="I14" s="12">
        <v>1075599302</v>
      </c>
      <c r="J14" s="9" t="s">
        <v>1563</v>
      </c>
      <c r="K14" s="9" t="s">
        <v>686</v>
      </c>
      <c r="L14" s="6">
        <v>43464960</v>
      </c>
      <c r="M14" s="9">
        <v>0</v>
      </c>
      <c r="N14" s="9">
        <v>0</v>
      </c>
      <c r="O14" s="6">
        <f t="shared" si="0"/>
        <v>43464960</v>
      </c>
      <c r="P14" s="9">
        <v>2024000012</v>
      </c>
      <c r="Q14" s="9" t="s">
        <v>1564</v>
      </c>
      <c r="R14" s="11">
        <v>45301</v>
      </c>
      <c r="S14" s="9">
        <v>2024000011</v>
      </c>
      <c r="T14" s="11">
        <v>45302</v>
      </c>
      <c r="U14" s="9" t="s">
        <v>1020</v>
      </c>
      <c r="V14" s="9" t="s">
        <v>1020</v>
      </c>
      <c r="W14" s="9" t="s">
        <v>1020</v>
      </c>
      <c r="X14" s="9" t="s">
        <v>1887</v>
      </c>
      <c r="Y14" s="9" t="s">
        <v>1678</v>
      </c>
      <c r="Z14" s="17" t="s">
        <v>1230</v>
      </c>
      <c r="AA14" s="17" t="s">
        <v>1247</v>
      </c>
      <c r="AB14" s="19"/>
      <c r="AC14" s="25" t="s">
        <v>2058</v>
      </c>
      <c r="AD14" s="25" t="s">
        <v>1028</v>
      </c>
    </row>
    <row r="15" spans="1:30" s="20" customFormat="1" x14ac:dyDescent="0.3">
      <c r="A15" s="9" t="s">
        <v>31</v>
      </c>
      <c r="B15" s="98" t="s">
        <v>48</v>
      </c>
      <c r="C15" s="16" t="s">
        <v>49</v>
      </c>
      <c r="D15" s="8">
        <v>45302</v>
      </c>
      <c r="E15" s="9" t="s">
        <v>473</v>
      </c>
      <c r="F15" s="9" t="s">
        <v>483</v>
      </c>
      <c r="G15" s="9" t="s">
        <v>645</v>
      </c>
      <c r="H15" s="9" t="s">
        <v>697</v>
      </c>
      <c r="I15" s="12">
        <v>1081153310</v>
      </c>
      <c r="J15" s="9" t="s">
        <v>698</v>
      </c>
      <c r="K15" s="9" t="s">
        <v>686</v>
      </c>
      <c r="L15" s="6">
        <v>43464960</v>
      </c>
      <c r="M15" s="9">
        <v>0</v>
      </c>
      <c r="N15" s="9">
        <v>0</v>
      </c>
      <c r="O15" s="6">
        <f t="shared" si="0"/>
        <v>43464960</v>
      </c>
      <c r="P15" s="9">
        <v>2024000004</v>
      </c>
      <c r="Q15" s="9" t="s">
        <v>1564</v>
      </c>
      <c r="R15" s="11">
        <v>45294</v>
      </c>
      <c r="S15" s="9">
        <v>2024000028</v>
      </c>
      <c r="T15" s="11">
        <v>45302</v>
      </c>
      <c r="U15" s="9" t="s">
        <v>1020</v>
      </c>
      <c r="V15" s="9" t="s">
        <v>1020</v>
      </c>
      <c r="W15" s="9" t="s">
        <v>1020</v>
      </c>
      <c r="X15" s="9" t="s">
        <v>1887</v>
      </c>
      <c r="Y15" s="9" t="s">
        <v>1678</v>
      </c>
      <c r="Z15" s="17" t="s">
        <v>1230</v>
      </c>
      <c r="AA15" s="17" t="s">
        <v>1247</v>
      </c>
      <c r="AB15" s="19"/>
      <c r="AC15" s="25" t="s">
        <v>2550</v>
      </c>
      <c r="AD15" s="25" t="s">
        <v>1029</v>
      </c>
    </row>
    <row r="16" spans="1:30" s="20" customFormat="1" x14ac:dyDescent="0.3">
      <c r="A16" s="9" t="s">
        <v>31</v>
      </c>
      <c r="B16" s="98" t="s">
        <v>50</v>
      </c>
      <c r="C16" s="16" t="s">
        <v>51</v>
      </c>
      <c r="D16" s="8">
        <v>45302</v>
      </c>
      <c r="E16" s="9" t="s">
        <v>473</v>
      </c>
      <c r="F16" s="9" t="s">
        <v>484</v>
      </c>
      <c r="G16" s="9" t="s">
        <v>646</v>
      </c>
      <c r="H16" s="9" t="s">
        <v>699</v>
      </c>
      <c r="I16" s="12">
        <v>83089820</v>
      </c>
      <c r="J16" s="9" t="s">
        <v>700</v>
      </c>
      <c r="K16" s="9" t="s">
        <v>686</v>
      </c>
      <c r="L16" s="6">
        <v>97263600</v>
      </c>
      <c r="M16" s="9">
        <v>0</v>
      </c>
      <c r="N16" s="9">
        <v>0</v>
      </c>
      <c r="O16" s="6">
        <f t="shared" si="0"/>
        <v>97263600</v>
      </c>
      <c r="P16" s="9">
        <v>2024000013</v>
      </c>
      <c r="Q16" s="9" t="s">
        <v>1861</v>
      </c>
      <c r="R16" s="11">
        <v>45301</v>
      </c>
      <c r="S16" s="9">
        <v>2024000027</v>
      </c>
      <c r="T16" s="11">
        <v>45302</v>
      </c>
      <c r="U16" s="11">
        <v>45302</v>
      </c>
      <c r="V16" s="11">
        <v>45302</v>
      </c>
      <c r="W16" s="11">
        <v>45302</v>
      </c>
      <c r="X16" s="11" t="s">
        <v>1798</v>
      </c>
      <c r="Y16" s="9" t="s">
        <v>1679</v>
      </c>
      <c r="Z16" s="17">
        <v>45303</v>
      </c>
      <c r="AA16" s="17">
        <v>45657</v>
      </c>
      <c r="AB16" s="19"/>
      <c r="AC16" s="25" t="s">
        <v>2551</v>
      </c>
      <c r="AD16" s="25" t="s">
        <v>1030</v>
      </c>
    </row>
    <row r="17" spans="1:30" s="20" customFormat="1" x14ac:dyDescent="0.3">
      <c r="A17" s="9" t="s">
        <v>31</v>
      </c>
      <c r="B17" s="98" t="s">
        <v>52</v>
      </c>
      <c r="C17" s="16" t="s">
        <v>53</v>
      </c>
      <c r="D17" s="8">
        <v>45303</v>
      </c>
      <c r="E17" s="9" t="s">
        <v>473</v>
      </c>
      <c r="F17" s="9" t="s">
        <v>485</v>
      </c>
      <c r="G17" s="9" t="s">
        <v>647</v>
      </c>
      <c r="H17" s="9" t="s">
        <v>701</v>
      </c>
      <c r="I17" s="12">
        <v>1075237413</v>
      </c>
      <c r="J17" s="9" t="s">
        <v>702</v>
      </c>
      <c r="K17" s="9" t="s">
        <v>686</v>
      </c>
      <c r="L17" s="6">
        <v>67209427</v>
      </c>
      <c r="M17" s="9">
        <v>0</v>
      </c>
      <c r="N17" s="9">
        <v>0</v>
      </c>
      <c r="O17" s="6">
        <f t="shared" si="0"/>
        <v>67209427</v>
      </c>
      <c r="P17" s="9">
        <v>2024000038</v>
      </c>
      <c r="Q17" s="9" t="s">
        <v>1862</v>
      </c>
      <c r="R17" s="11">
        <v>45302</v>
      </c>
      <c r="S17" s="9">
        <v>2024000030</v>
      </c>
      <c r="T17" s="11">
        <v>45303</v>
      </c>
      <c r="U17" s="9" t="s">
        <v>1020</v>
      </c>
      <c r="V17" s="9" t="s">
        <v>1020</v>
      </c>
      <c r="W17" s="9" t="s">
        <v>1020</v>
      </c>
      <c r="X17" s="9" t="s">
        <v>1863</v>
      </c>
      <c r="Y17" s="9" t="s">
        <v>2543</v>
      </c>
      <c r="Z17" s="17" t="s">
        <v>1231</v>
      </c>
      <c r="AA17" s="17">
        <v>45655</v>
      </c>
      <c r="AB17" s="19"/>
      <c r="AC17" s="25" t="s">
        <v>2552</v>
      </c>
      <c r="AD17" s="25" t="s">
        <v>1031</v>
      </c>
    </row>
    <row r="18" spans="1:30" s="20" customFormat="1" x14ac:dyDescent="0.3">
      <c r="A18" s="9" t="s">
        <v>31</v>
      </c>
      <c r="B18" s="98" t="s">
        <v>54</v>
      </c>
      <c r="C18" s="16" t="s">
        <v>55</v>
      </c>
      <c r="D18" s="8">
        <v>45303</v>
      </c>
      <c r="E18" s="9" t="s">
        <v>473</v>
      </c>
      <c r="F18" s="9" t="s">
        <v>486</v>
      </c>
      <c r="G18" s="9" t="s">
        <v>647</v>
      </c>
      <c r="H18" s="9" t="s">
        <v>703</v>
      </c>
      <c r="I18" s="12">
        <v>1144055226</v>
      </c>
      <c r="J18" s="9" t="s">
        <v>704</v>
      </c>
      <c r="K18" s="9" t="s">
        <v>686</v>
      </c>
      <c r="L18" s="6">
        <v>66402254</v>
      </c>
      <c r="M18" s="9">
        <v>0</v>
      </c>
      <c r="N18" s="9">
        <v>0</v>
      </c>
      <c r="O18" s="6">
        <f t="shared" si="0"/>
        <v>66402254</v>
      </c>
      <c r="P18" s="9">
        <v>2024000017</v>
      </c>
      <c r="Q18" s="9" t="s">
        <v>1864</v>
      </c>
      <c r="R18" s="11">
        <v>45302</v>
      </c>
      <c r="S18" s="9">
        <v>2024000033</v>
      </c>
      <c r="T18" s="11">
        <v>45303</v>
      </c>
      <c r="U18" s="9" t="s">
        <v>1020</v>
      </c>
      <c r="V18" s="9" t="s">
        <v>1020</v>
      </c>
      <c r="W18" s="9" t="s">
        <v>1020</v>
      </c>
      <c r="X18" s="9" t="s">
        <v>1863</v>
      </c>
      <c r="Y18" s="9" t="s">
        <v>1680</v>
      </c>
      <c r="Z18" s="17" t="s">
        <v>1231</v>
      </c>
      <c r="AA18" s="17">
        <v>45655</v>
      </c>
      <c r="AB18" s="19"/>
      <c r="AC18" s="25" t="s">
        <v>2553</v>
      </c>
      <c r="AD18" s="25" t="s">
        <v>1032</v>
      </c>
    </row>
    <row r="19" spans="1:30" s="20" customFormat="1" x14ac:dyDescent="0.3">
      <c r="A19" s="9" t="s">
        <v>31</v>
      </c>
      <c r="B19" s="98" t="s">
        <v>56</v>
      </c>
      <c r="C19" s="16" t="s">
        <v>57</v>
      </c>
      <c r="D19" s="8">
        <v>45303</v>
      </c>
      <c r="E19" s="9" t="s">
        <v>473</v>
      </c>
      <c r="F19" s="9" t="s">
        <v>487</v>
      </c>
      <c r="G19" s="9" t="s">
        <v>647</v>
      </c>
      <c r="H19" s="9" t="s">
        <v>705</v>
      </c>
      <c r="I19" s="12">
        <v>1075286144</v>
      </c>
      <c r="J19" s="9" t="s">
        <v>706</v>
      </c>
      <c r="K19" s="9" t="s">
        <v>686</v>
      </c>
      <c r="L19" s="6">
        <v>89258400</v>
      </c>
      <c r="M19" s="9">
        <v>0</v>
      </c>
      <c r="N19" s="9">
        <v>0</v>
      </c>
      <c r="O19" s="6">
        <f t="shared" si="0"/>
        <v>89258400</v>
      </c>
      <c r="P19" s="9">
        <v>2024000021</v>
      </c>
      <c r="Q19" s="9" t="s">
        <v>1865</v>
      </c>
      <c r="R19" s="11">
        <v>45302</v>
      </c>
      <c r="S19" s="9">
        <v>2024000032</v>
      </c>
      <c r="T19" s="11">
        <v>45303</v>
      </c>
      <c r="U19" s="11">
        <v>45306</v>
      </c>
      <c r="V19" s="11">
        <v>45303</v>
      </c>
      <c r="W19" s="11">
        <v>45306</v>
      </c>
      <c r="X19" s="9" t="s">
        <v>1863</v>
      </c>
      <c r="Y19" s="9" t="s">
        <v>2543</v>
      </c>
      <c r="Z19" s="17" t="s">
        <v>1231</v>
      </c>
      <c r="AA19" s="17">
        <v>45655</v>
      </c>
      <c r="AB19" s="9"/>
      <c r="AC19" s="25" t="s">
        <v>2554</v>
      </c>
      <c r="AD19" s="25" t="s">
        <v>1033</v>
      </c>
    </row>
    <row r="20" spans="1:30" s="20" customFormat="1" x14ac:dyDescent="0.3">
      <c r="A20" s="9" t="s">
        <v>31</v>
      </c>
      <c r="B20" s="98" t="s">
        <v>58</v>
      </c>
      <c r="C20" s="16" t="s">
        <v>59</v>
      </c>
      <c r="D20" s="8">
        <v>45303</v>
      </c>
      <c r="E20" s="9" t="s">
        <v>473</v>
      </c>
      <c r="F20" s="9" t="s">
        <v>488</v>
      </c>
      <c r="G20" s="9" t="s">
        <v>1866</v>
      </c>
      <c r="H20" s="9" t="s">
        <v>707</v>
      </c>
      <c r="I20" s="12">
        <v>40611945</v>
      </c>
      <c r="J20" s="9" t="s">
        <v>708</v>
      </c>
      <c r="K20" s="9" t="s">
        <v>686</v>
      </c>
      <c r="L20" s="6">
        <v>66402253</v>
      </c>
      <c r="M20" s="9">
        <v>0</v>
      </c>
      <c r="N20" s="9">
        <v>0</v>
      </c>
      <c r="O20" s="6">
        <f t="shared" si="0"/>
        <v>66402253</v>
      </c>
      <c r="P20" s="9">
        <v>2024000015</v>
      </c>
      <c r="Q20" s="9" t="s">
        <v>1867</v>
      </c>
      <c r="R20" s="11">
        <v>45302</v>
      </c>
      <c r="S20" s="9">
        <v>2024000034</v>
      </c>
      <c r="T20" s="11">
        <v>45303</v>
      </c>
      <c r="U20" s="9" t="s">
        <v>1020</v>
      </c>
      <c r="V20" s="9" t="s">
        <v>1020</v>
      </c>
      <c r="W20" s="9" t="s">
        <v>1020</v>
      </c>
      <c r="X20" s="9" t="s">
        <v>1863</v>
      </c>
      <c r="Y20" s="9" t="s">
        <v>2543</v>
      </c>
      <c r="Z20" s="17" t="s">
        <v>1231</v>
      </c>
      <c r="AA20" s="17">
        <v>45655</v>
      </c>
      <c r="AB20" s="19"/>
      <c r="AC20" s="25" t="s">
        <v>2555</v>
      </c>
      <c r="AD20" s="25" t="s">
        <v>1034</v>
      </c>
    </row>
    <row r="21" spans="1:30" s="20" customFormat="1" x14ac:dyDescent="0.3">
      <c r="A21" s="9" t="s">
        <v>31</v>
      </c>
      <c r="B21" s="98" t="s">
        <v>60</v>
      </c>
      <c r="C21" s="16" t="s">
        <v>61</v>
      </c>
      <c r="D21" s="8">
        <v>45303</v>
      </c>
      <c r="E21" s="9" t="s">
        <v>473</v>
      </c>
      <c r="F21" s="9" t="s">
        <v>489</v>
      </c>
      <c r="G21" s="9" t="s">
        <v>648</v>
      </c>
      <c r="H21" s="9" t="s">
        <v>709</v>
      </c>
      <c r="I21" s="12">
        <v>1080936664</v>
      </c>
      <c r="J21" s="9" t="s">
        <v>710</v>
      </c>
      <c r="K21" s="9" t="s">
        <v>686</v>
      </c>
      <c r="L21" s="6">
        <v>52800000</v>
      </c>
      <c r="M21" s="9">
        <v>0</v>
      </c>
      <c r="N21" s="9">
        <v>0</v>
      </c>
      <c r="O21" s="6">
        <f t="shared" si="0"/>
        <v>52800000</v>
      </c>
      <c r="P21" s="9">
        <v>2024000043</v>
      </c>
      <c r="Q21" s="9" t="s">
        <v>1567</v>
      </c>
      <c r="R21" s="11">
        <v>45302</v>
      </c>
      <c r="S21" s="9">
        <v>2024000029</v>
      </c>
      <c r="T21" s="11">
        <v>45303</v>
      </c>
      <c r="U21" s="9" t="s">
        <v>1020</v>
      </c>
      <c r="V21" s="9" t="s">
        <v>1020</v>
      </c>
      <c r="W21" s="9" t="s">
        <v>1020</v>
      </c>
      <c r="X21" s="9" t="s">
        <v>1863</v>
      </c>
      <c r="Y21" s="9" t="s">
        <v>1681</v>
      </c>
      <c r="Z21" s="17" t="s">
        <v>1231</v>
      </c>
      <c r="AA21" s="17">
        <v>45640</v>
      </c>
      <c r="AB21" s="19"/>
      <c r="AC21" s="25" t="s">
        <v>2556</v>
      </c>
      <c r="AD21" s="25" t="s">
        <v>1035</v>
      </c>
    </row>
    <row r="22" spans="1:30" s="20" customFormat="1" x14ac:dyDescent="0.3">
      <c r="A22" s="9" t="s">
        <v>31</v>
      </c>
      <c r="B22" s="98" t="s">
        <v>62</v>
      </c>
      <c r="C22" s="16" t="s">
        <v>63</v>
      </c>
      <c r="D22" s="8">
        <v>45306</v>
      </c>
      <c r="E22" s="9" t="s">
        <v>473</v>
      </c>
      <c r="F22" s="9" t="s">
        <v>490</v>
      </c>
      <c r="G22" s="9" t="s">
        <v>667</v>
      </c>
      <c r="H22" s="9" t="s">
        <v>711</v>
      </c>
      <c r="I22" s="12">
        <v>1082804068</v>
      </c>
      <c r="J22" s="9" t="s">
        <v>712</v>
      </c>
      <c r="K22" s="9" t="s">
        <v>686</v>
      </c>
      <c r="L22" s="6">
        <v>60940000</v>
      </c>
      <c r="M22" s="9">
        <v>0</v>
      </c>
      <c r="N22" s="9">
        <v>0</v>
      </c>
      <c r="O22" s="6">
        <f t="shared" si="0"/>
        <v>60940000</v>
      </c>
      <c r="P22" s="9">
        <v>2024000014</v>
      </c>
      <c r="Q22" s="9" t="s">
        <v>1868</v>
      </c>
      <c r="R22" s="11">
        <v>45301</v>
      </c>
      <c r="S22" s="9">
        <v>2024000036</v>
      </c>
      <c r="T22" s="11">
        <v>45303</v>
      </c>
      <c r="U22" s="9" t="s">
        <v>1020</v>
      </c>
      <c r="V22" s="9" t="s">
        <v>1020</v>
      </c>
      <c r="W22" s="9" t="s">
        <v>1020</v>
      </c>
      <c r="X22" s="9" t="s">
        <v>1869</v>
      </c>
      <c r="Y22" s="9" t="s">
        <v>1682</v>
      </c>
      <c r="Z22" s="17" t="s">
        <v>1232</v>
      </c>
      <c r="AA22" s="17" t="s">
        <v>1249</v>
      </c>
      <c r="AB22" s="19"/>
      <c r="AC22" s="25" t="s">
        <v>2557</v>
      </c>
      <c r="AD22" s="25" t="s">
        <v>1036</v>
      </c>
    </row>
    <row r="23" spans="1:30" s="20" customFormat="1" x14ac:dyDescent="0.3">
      <c r="A23" s="9" t="s">
        <v>31</v>
      </c>
      <c r="B23" s="98" t="s">
        <v>64</v>
      </c>
      <c r="C23" s="16" t="s">
        <v>65</v>
      </c>
      <c r="D23" s="8">
        <v>45303</v>
      </c>
      <c r="E23" s="9" t="s">
        <v>473</v>
      </c>
      <c r="F23" s="9" t="s">
        <v>491</v>
      </c>
      <c r="G23" s="9" t="s">
        <v>1870</v>
      </c>
      <c r="H23" s="9" t="s">
        <v>713</v>
      </c>
      <c r="I23" s="12">
        <v>55064768</v>
      </c>
      <c r="J23" s="9" t="s">
        <v>714</v>
      </c>
      <c r="K23" s="9" t="s">
        <v>686</v>
      </c>
      <c r="L23" s="6">
        <v>65646600</v>
      </c>
      <c r="M23" s="9">
        <v>0</v>
      </c>
      <c r="N23" s="9">
        <v>0</v>
      </c>
      <c r="O23" s="6">
        <f t="shared" si="0"/>
        <v>65646600</v>
      </c>
      <c r="P23" s="9">
        <v>2024000019</v>
      </c>
      <c r="Q23" s="9" t="s">
        <v>1871</v>
      </c>
      <c r="R23" s="11">
        <v>45302</v>
      </c>
      <c r="S23" s="9">
        <v>2024000035</v>
      </c>
      <c r="T23" s="11">
        <v>45303</v>
      </c>
      <c r="U23" s="9" t="s">
        <v>1020</v>
      </c>
      <c r="V23" s="9" t="s">
        <v>1020</v>
      </c>
      <c r="W23" s="9" t="s">
        <v>1020</v>
      </c>
      <c r="X23" s="9" t="s">
        <v>1872</v>
      </c>
      <c r="Y23" s="9" t="s">
        <v>1683</v>
      </c>
      <c r="Z23" s="17" t="s">
        <v>1231</v>
      </c>
      <c r="AA23" s="17">
        <v>45640</v>
      </c>
      <c r="AB23" s="19"/>
      <c r="AC23" s="25" t="s">
        <v>2558</v>
      </c>
      <c r="AD23" s="25" t="s">
        <v>1037</v>
      </c>
    </row>
    <row r="24" spans="1:30" s="20" customFormat="1" x14ac:dyDescent="0.3">
      <c r="A24" s="9" t="s">
        <v>31</v>
      </c>
      <c r="B24" s="98" t="s">
        <v>66</v>
      </c>
      <c r="C24" s="16" t="s">
        <v>67</v>
      </c>
      <c r="D24" s="8">
        <v>45306</v>
      </c>
      <c r="E24" s="9" t="s">
        <v>473</v>
      </c>
      <c r="F24" s="9" t="s">
        <v>492</v>
      </c>
      <c r="G24" s="9" t="s">
        <v>1997</v>
      </c>
      <c r="H24" s="9" t="s">
        <v>715</v>
      </c>
      <c r="I24" s="12">
        <v>12182263</v>
      </c>
      <c r="J24" s="9" t="s">
        <v>716</v>
      </c>
      <c r="K24" s="9" t="s">
        <v>686</v>
      </c>
      <c r="L24" s="6">
        <v>82800000</v>
      </c>
      <c r="M24" s="9">
        <v>0</v>
      </c>
      <c r="N24" s="9">
        <v>0</v>
      </c>
      <c r="O24" s="6">
        <f t="shared" si="0"/>
        <v>82800000</v>
      </c>
      <c r="P24" s="9">
        <v>2024000050</v>
      </c>
      <c r="Q24" s="9" t="s">
        <v>1873</v>
      </c>
      <c r="R24" s="11">
        <v>45303</v>
      </c>
      <c r="S24" s="9">
        <v>2024000043</v>
      </c>
      <c r="T24" s="11">
        <v>45306</v>
      </c>
      <c r="U24" s="11">
        <v>45307</v>
      </c>
      <c r="V24" s="11">
        <v>45307</v>
      </c>
      <c r="W24" s="11">
        <v>45307</v>
      </c>
      <c r="X24" s="9" t="s">
        <v>1798</v>
      </c>
      <c r="Y24" s="9" t="s">
        <v>1684</v>
      </c>
      <c r="Z24" s="17" t="s">
        <v>1232</v>
      </c>
      <c r="AA24" s="17">
        <v>45656</v>
      </c>
      <c r="AB24" s="19"/>
      <c r="AC24" s="25" t="s">
        <v>2559</v>
      </c>
      <c r="AD24" s="25" t="s">
        <v>1038</v>
      </c>
    </row>
    <row r="25" spans="1:30" s="20" customFormat="1" x14ac:dyDescent="0.3">
      <c r="A25" s="9" t="s">
        <v>31</v>
      </c>
      <c r="B25" s="98" t="s">
        <v>68</v>
      </c>
      <c r="C25" s="16" t="s">
        <v>69</v>
      </c>
      <c r="D25" s="8">
        <v>45306</v>
      </c>
      <c r="E25" s="9" t="s">
        <v>473</v>
      </c>
      <c r="F25" s="9" t="s">
        <v>493</v>
      </c>
      <c r="G25" s="9" t="s">
        <v>1997</v>
      </c>
      <c r="H25" s="9" t="s">
        <v>717</v>
      </c>
      <c r="I25" s="12">
        <v>1075215533</v>
      </c>
      <c r="J25" s="9" t="s">
        <v>718</v>
      </c>
      <c r="K25" s="9" t="s">
        <v>686</v>
      </c>
      <c r="L25" s="6">
        <v>70985188</v>
      </c>
      <c r="M25" s="9">
        <v>0</v>
      </c>
      <c r="N25" s="9">
        <v>0</v>
      </c>
      <c r="O25" s="6">
        <f t="shared" si="0"/>
        <v>70985188</v>
      </c>
      <c r="P25" s="9">
        <v>2024000022</v>
      </c>
      <c r="Q25" s="9" t="s">
        <v>1874</v>
      </c>
      <c r="R25" s="11">
        <v>45302</v>
      </c>
      <c r="S25" s="9">
        <v>2024000044</v>
      </c>
      <c r="T25" s="11">
        <v>45306</v>
      </c>
      <c r="U25" s="9" t="s">
        <v>1020</v>
      </c>
      <c r="V25" s="9" t="s">
        <v>1020</v>
      </c>
      <c r="W25" s="9" t="s">
        <v>1020</v>
      </c>
      <c r="X25" s="9" t="s">
        <v>1869</v>
      </c>
      <c r="Y25" s="9" t="s">
        <v>1685</v>
      </c>
      <c r="Z25" s="17" t="s">
        <v>1232</v>
      </c>
      <c r="AA25" s="17">
        <v>45656</v>
      </c>
      <c r="AB25" s="19"/>
      <c r="AC25" s="25" t="s">
        <v>2560</v>
      </c>
      <c r="AD25" s="25" t="s">
        <v>1039</v>
      </c>
    </row>
    <row r="26" spans="1:30" s="20" customFormat="1" x14ac:dyDescent="0.3">
      <c r="A26" s="9" t="s">
        <v>31</v>
      </c>
      <c r="B26" s="98" t="s">
        <v>70</v>
      </c>
      <c r="C26" s="16" t="s">
        <v>71</v>
      </c>
      <c r="D26" s="8">
        <v>45307</v>
      </c>
      <c r="E26" s="9" t="s">
        <v>473</v>
      </c>
      <c r="F26" s="9" t="s">
        <v>494</v>
      </c>
      <c r="G26" s="9" t="s">
        <v>1875</v>
      </c>
      <c r="H26" s="9" t="s">
        <v>719</v>
      </c>
      <c r="I26" s="12">
        <v>1075243414</v>
      </c>
      <c r="J26" s="9" t="s">
        <v>720</v>
      </c>
      <c r="K26" s="9" t="s">
        <v>686</v>
      </c>
      <c r="L26" s="6">
        <v>54066261</v>
      </c>
      <c r="M26" s="9">
        <v>0</v>
      </c>
      <c r="N26" s="9">
        <v>0</v>
      </c>
      <c r="O26" s="6">
        <f t="shared" si="0"/>
        <v>54066261</v>
      </c>
      <c r="P26" s="9">
        <v>2024000044</v>
      </c>
      <c r="Q26" s="9" t="s">
        <v>1876</v>
      </c>
      <c r="R26" s="11">
        <v>45302</v>
      </c>
      <c r="S26" s="9">
        <v>2024000045</v>
      </c>
      <c r="T26" s="11">
        <v>45307</v>
      </c>
      <c r="U26" s="9" t="s">
        <v>1020</v>
      </c>
      <c r="V26" s="9" t="s">
        <v>1020</v>
      </c>
      <c r="W26" s="9" t="s">
        <v>1020</v>
      </c>
      <c r="X26" s="9" t="s">
        <v>1863</v>
      </c>
      <c r="Y26" s="9" t="s">
        <v>1686</v>
      </c>
      <c r="Z26" s="17" t="s">
        <v>1233</v>
      </c>
      <c r="AA26" s="17">
        <v>45657</v>
      </c>
      <c r="AB26" s="19"/>
      <c r="AC26" s="25" t="s">
        <v>2561</v>
      </c>
      <c r="AD26" s="25" t="s">
        <v>1040</v>
      </c>
    </row>
    <row r="27" spans="1:30" s="20" customFormat="1" x14ac:dyDescent="0.3">
      <c r="A27" s="9" t="s">
        <v>31</v>
      </c>
      <c r="B27" s="98" t="s">
        <v>72</v>
      </c>
      <c r="C27" s="16" t="s">
        <v>73</v>
      </c>
      <c r="D27" s="8">
        <v>45308</v>
      </c>
      <c r="E27" s="9" t="s">
        <v>473</v>
      </c>
      <c r="F27" s="9" t="s">
        <v>495</v>
      </c>
      <c r="G27" s="9" t="s">
        <v>1996</v>
      </c>
      <c r="H27" s="9" t="s">
        <v>721</v>
      </c>
      <c r="I27" s="12">
        <v>1079183634</v>
      </c>
      <c r="J27" s="9" t="s">
        <v>722</v>
      </c>
      <c r="K27" s="9" t="s">
        <v>686</v>
      </c>
      <c r="L27" s="6">
        <v>39987763</v>
      </c>
      <c r="M27" s="9">
        <v>0</v>
      </c>
      <c r="N27" s="9">
        <v>0</v>
      </c>
      <c r="O27" s="6">
        <f t="shared" si="0"/>
        <v>39987763</v>
      </c>
      <c r="P27" s="9">
        <v>2024000010</v>
      </c>
      <c r="Q27" s="9" t="s">
        <v>1877</v>
      </c>
      <c r="R27" s="11">
        <v>45296</v>
      </c>
      <c r="S27" s="9">
        <v>2024000064</v>
      </c>
      <c r="T27" s="11">
        <v>45309</v>
      </c>
      <c r="U27" s="9" t="s">
        <v>1020</v>
      </c>
      <c r="V27" s="9" t="s">
        <v>1020</v>
      </c>
      <c r="W27" s="9" t="s">
        <v>1020</v>
      </c>
      <c r="X27" s="9" t="s">
        <v>1872</v>
      </c>
      <c r="Y27" s="9" t="s">
        <v>1712</v>
      </c>
      <c r="Z27" s="17" t="s">
        <v>1233</v>
      </c>
      <c r="AA27" s="17" t="s">
        <v>1245</v>
      </c>
      <c r="AB27" s="19"/>
      <c r="AC27" s="25" t="s">
        <v>2562</v>
      </c>
      <c r="AD27" s="25" t="s">
        <v>1041</v>
      </c>
    </row>
    <row r="28" spans="1:30" s="20" customFormat="1" x14ac:dyDescent="0.3">
      <c r="A28" s="9" t="s">
        <v>31</v>
      </c>
      <c r="B28" s="98" t="s">
        <v>74</v>
      </c>
      <c r="C28" s="16" t="s">
        <v>75</v>
      </c>
      <c r="D28" s="8">
        <v>45309</v>
      </c>
      <c r="E28" s="9" t="s">
        <v>473</v>
      </c>
      <c r="F28" s="9" t="s">
        <v>496</v>
      </c>
      <c r="G28" s="9" t="s">
        <v>1878</v>
      </c>
      <c r="H28" s="9" t="s">
        <v>723</v>
      </c>
      <c r="I28" s="12">
        <v>36291593</v>
      </c>
      <c r="J28" s="9" t="s">
        <v>724</v>
      </c>
      <c r="K28" s="9" t="s">
        <v>686</v>
      </c>
      <c r="L28" s="6">
        <v>58739791</v>
      </c>
      <c r="M28" s="9">
        <v>0</v>
      </c>
      <c r="N28" s="9">
        <v>0</v>
      </c>
      <c r="O28" s="6">
        <f t="shared" si="0"/>
        <v>58739791</v>
      </c>
      <c r="P28" s="9">
        <v>2024000052</v>
      </c>
      <c r="Q28" s="9" t="s">
        <v>1879</v>
      </c>
      <c r="R28" s="11">
        <v>45307</v>
      </c>
      <c r="S28" s="9">
        <v>2024000067</v>
      </c>
      <c r="T28" s="11">
        <v>45309</v>
      </c>
      <c r="U28" s="9" t="s">
        <v>1020</v>
      </c>
      <c r="V28" s="9" t="s">
        <v>1020</v>
      </c>
      <c r="W28" s="9" t="s">
        <v>1020</v>
      </c>
      <c r="X28" s="9" t="s">
        <v>1869</v>
      </c>
      <c r="Y28" s="9" t="s">
        <v>1687</v>
      </c>
      <c r="Z28" s="17" t="s">
        <v>1234</v>
      </c>
      <c r="AA28" s="17" t="s">
        <v>1250</v>
      </c>
      <c r="AB28" s="19"/>
      <c r="AC28" s="25" t="s">
        <v>2563</v>
      </c>
      <c r="AD28" s="25" t="s">
        <v>1042</v>
      </c>
    </row>
    <row r="29" spans="1:30" s="20" customFormat="1" x14ac:dyDescent="0.3">
      <c r="A29" s="9" t="s">
        <v>31</v>
      </c>
      <c r="B29" s="98" t="s">
        <v>76</v>
      </c>
      <c r="C29" s="16" t="s">
        <v>77</v>
      </c>
      <c r="D29" s="8">
        <v>45308</v>
      </c>
      <c r="E29" s="9" t="s">
        <v>476</v>
      </c>
      <c r="F29" s="9" t="s">
        <v>497</v>
      </c>
      <c r="G29" s="9" t="s">
        <v>1880</v>
      </c>
      <c r="H29" s="9" t="s">
        <v>725</v>
      </c>
      <c r="I29" s="12">
        <v>1211932</v>
      </c>
      <c r="J29" s="9" t="s">
        <v>726</v>
      </c>
      <c r="K29" s="9" t="s">
        <v>686</v>
      </c>
      <c r="L29" s="6">
        <v>45714900</v>
      </c>
      <c r="M29" s="9">
        <v>0</v>
      </c>
      <c r="N29" s="9">
        <v>0</v>
      </c>
      <c r="O29" s="6">
        <f t="shared" si="0"/>
        <v>45714900</v>
      </c>
      <c r="P29" s="9">
        <v>2024000057</v>
      </c>
      <c r="Q29" s="9" t="s">
        <v>1881</v>
      </c>
      <c r="R29" s="11">
        <v>45307</v>
      </c>
      <c r="S29" s="9">
        <v>2024000056</v>
      </c>
      <c r="T29" s="11">
        <v>45309</v>
      </c>
      <c r="U29" s="9" t="s">
        <v>1020</v>
      </c>
      <c r="V29" s="9" t="s">
        <v>1020</v>
      </c>
      <c r="W29" s="9" t="s">
        <v>1020</v>
      </c>
      <c r="X29" s="9" t="s">
        <v>1798</v>
      </c>
      <c r="Y29" s="9" t="s">
        <v>1679</v>
      </c>
      <c r="Z29" s="17" t="s">
        <v>1235</v>
      </c>
      <c r="AA29" s="17" t="s">
        <v>1251</v>
      </c>
      <c r="AB29" s="19"/>
      <c r="AC29" s="25" t="s">
        <v>2564</v>
      </c>
      <c r="AD29" s="25" t="s">
        <v>1043</v>
      </c>
    </row>
    <row r="30" spans="1:30" s="20" customFormat="1" x14ac:dyDescent="0.3">
      <c r="A30" s="9" t="s">
        <v>31</v>
      </c>
      <c r="B30" s="9" t="s">
        <v>78</v>
      </c>
      <c r="C30" s="16" t="s">
        <v>79</v>
      </c>
      <c r="D30" s="8">
        <v>45313</v>
      </c>
      <c r="E30" s="9" t="s">
        <v>473</v>
      </c>
      <c r="F30" s="9" t="s">
        <v>498</v>
      </c>
      <c r="G30" s="9" t="s">
        <v>648</v>
      </c>
      <c r="H30" s="9" t="s">
        <v>727</v>
      </c>
      <c r="I30" s="12">
        <v>1075213661</v>
      </c>
      <c r="J30" s="9" t="s">
        <v>728</v>
      </c>
      <c r="K30" s="9" t="s">
        <v>686</v>
      </c>
      <c r="L30" s="6">
        <v>72399800</v>
      </c>
      <c r="M30" s="9">
        <v>0</v>
      </c>
      <c r="N30" s="9">
        <v>0</v>
      </c>
      <c r="O30" s="6">
        <f t="shared" si="0"/>
        <v>72399800</v>
      </c>
      <c r="P30" s="9">
        <v>2024000049</v>
      </c>
      <c r="Q30" s="9" t="s">
        <v>1882</v>
      </c>
      <c r="R30" s="11">
        <v>45303</v>
      </c>
      <c r="S30" s="9">
        <v>2024000069</v>
      </c>
      <c r="T30" s="11">
        <v>45310</v>
      </c>
      <c r="U30" s="11">
        <v>45316</v>
      </c>
      <c r="V30" s="11">
        <v>45310</v>
      </c>
      <c r="W30" s="11">
        <v>45316</v>
      </c>
      <c r="X30" s="9" t="s">
        <v>1798</v>
      </c>
      <c r="Y30" s="9" t="s">
        <v>1684</v>
      </c>
      <c r="Z30" s="17" t="s">
        <v>1236</v>
      </c>
      <c r="AA30" s="17" t="s">
        <v>1252</v>
      </c>
      <c r="AB30" s="19"/>
      <c r="AC30" s="25" t="s">
        <v>2565</v>
      </c>
      <c r="AD30" s="25" t="s">
        <v>1044</v>
      </c>
    </row>
    <row r="31" spans="1:30" s="20" customFormat="1" x14ac:dyDescent="0.3">
      <c r="A31" s="9" t="s">
        <v>31</v>
      </c>
      <c r="B31" s="9" t="s">
        <v>80</v>
      </c>
      <c r="C31" s="16" t="s">
        <v>81</v>
      </c>
      <c r="D31" s="8">
        <v>45309</v>
      </c>
      <c r="E31" s="9" t="s">
        <v>473</v>
      </c>
      <c r="F31" s="9" t="s">
        <v>499</v>
      </c>
      <c r="G31" s="9" t="s">
        <v>1566</v>
      </c>
      <c r="H31" s="9" t="s">
        <v>729</v>
      </c>
      <c r="I31" s="12">
        <v>93338938</v>
      </c>
      <c r="J31" s="9" t="s">
        <v>730</v>
      </c>
      <c r="K31" s="9" t="s">
        <v>686</v>
      </c>
      <c r="L31" s="6">
        <v>52800000</v>
      </c>
      <c r="M31" s="9">
        <v>0</v>
      </c>
      <c r="N31" s="9">
        <v>0</v>
      </c>
      <c r="O31" s="6">
        <f t="shared" si="0"/>
        <v>52800000</v>
      </c>
      <c r="P31" s="9">
        <v>2024000058</v>
      </c>
      <c r="Q31" s="9" t="s">
        <v>1883</v>
      </c>
      <c r="R31" s="11">
        <v>45307</v>
      </c>
      <c r="S31" s="9">
        <v>2024000066</v>
      </c>
      <c r="T31" s="11">
        <v>45309</v>
      </c>
      <c r="U31" s="11">
        <v>45310</v>
      </c>
      <c r="V31" s="11">
        <v>45309</v>
      </c>
      <c r="W31" s="11">
        <v>45310</v>
      </c>
      <c r="X31" s="9" t="s">
        <v>1863</v>
      </c>
      <c r="Y31" s="9" t="s">
        <v>2543</v>
      </c>
      <c r="Z31" s="17" t="s">
        <v>1237</v>
      </c>
      <c r="AA31" s="17" t="s">
        <v>1253</v>
      </c>
      <c r="AB31" s="19"/>
      <c r="AC31" s="32" t="s">
        <v>2566</v>
      </c>
      <c r="AD31" s="25" t="s">
        <v>1045</v>
      </c>
    </row>
    <row r="32" spans="1:30" s="20" customFormat="1" x14ac:dyDescent="0.3">
      <c r="A32" s="9" t="s">
        <v>82</v>
      </c>
      <c r="B32" s="9" t="s">
        <v>83</v>
      </c>
      <c r="C32" s="16" t="s">
        <v>84</v>
      </c>
      <c r="D32" s="8">
        <v>45317</v>
      </c>
      <c r="E32" s="9" t="s">
        <v>500</v>
      </c>
      <c r="F32" s="9" t="s">
        <v>501</v>
      </c>
      <c r="G32" s="9" t="s">
        <v>649</v>
      </c>
      <c r="H32" s="9" t="s">
        <v>731</v>
      </c>
      <c r="I32" s="12" t="s">
        <v>732</v>
      </c>
      <c r="J32" s="9" t="s">
        <v>733</v>
      </c>
      <c r="K32" s="9" t="s">
        <v>683</v>
      </c>
      <c r="L32" s="6">
        <v>126372120</v>
      </c>
      <c r="M32" s="9">
        <v>0</v>
      </c>
      <c r="N32" s="9">
        <v>0</v>
      </c>
      <c r="O32" s="6">
        <f t="shared" si="0"/>
        <v>126372120</v>
      </c>
      <c r="P32" s="9">
        <v>2023001248</v>
      </c>
      <c r="Q32" s="9" t="s">
        <v>1884</v>
      </c>
      <c r="R32" s="11">
        <v>45254</v>
      </c>
      <c r="S32" s="9">
        <v>2023002032</v>
      </c>
      <c r="T32" s="11">
        <v>45289</v>
      </c>
      <c r="U32" s="11">
        <v>45322</v>
      </c>
      <c r="V32" s="11">
        <v>45317</v>
      </c>
      <c r="W32" s="11">
        <v>45322</v>
      </c>
      <c r="X32" s="9" t="s">
        <v>1798</v>
      </c>
      <c r="Y32" s="9" t="s">
        <v>1688</v>
      </c>
      <c r="Z32" s="17" t="s">
        <v>1238</v>
      </c>
      <c r="AA32" s="17" t="s">
        <v>1254</v>
      </c>
      <c r="AB32" s="19"/>
      <c r="AC32" s="25" t="s">
        <v>2059</v>
      </c>
      <c r="AD32" s="25" t="s">
        <v>1046</v>
      </c>
    </row>
    <row r="33" spans="1:30" s="20" customFormat="1" x14ac:dyDescent="0.3">
      <c r="A33" s="9" t="s">
        <v>31</v>
      </c>
      <c r="B33" s="9" t="s">
        <v>85</v>
      </c>
      <c r="C33" s="16" t="s">
        <v>86</v>
      </c>
      <c r="D33" s="8">
        <v>45313</v>
      </c>
      <c r="E33" s="9" t="s">
        <v>473</v>
      </c>
      <c r="F33" s="9" t="s">
        <v>502</v>
      </c>
      <c r="G33" s="9" t="s">
        <v>653</v>
      </c>
      <c r="H33" s="9" t="s">
        <v>734</v>
      </c>
      <c r="I33" s="12">
        <v>36309284</v>
      </c>
      <c r="J33" s="9" t="s">
        <v>735</v>
      </c>
      <c r="K33" s="9" t="s">
        <v>686</v>
      </c>
      <c r="L33" s="6">
        <v>58739791</v>
      </c>
      <c r="M33" s="9">
        <v>0</v>
      </c>
      <c r="N33" s="9">
        <v>0</v>
      </c>
      <c r="O33" s="6">
        <f t="shared" si="0"/>
        <v>58739791</v>
      </c>
      <c r="P33" s="9">
        <v>2024000053</v>
      </c>
      <c r="Q33" s="9" t="s">
        <v>1879</v>
      </c>
      <c r="R33" s="11">
        <v>45307</v>
      </c>
      <c r="S33" s="9">
        <v>2024000068</v>
      </c>
      <c r="T33" s="11">
        <v>45310</v>
      </c>
      <c r="U33" s="9" t="s">
        <v>1020</v>
      </c>
      <c r="V33" s="9" t="s">
        <v>1020</v>
      </c>
      <c r="W33" s="9" t="s">
        <v>1020</v>
      </c>
      <c r="X33" s="9" t="s">
        <v>1869</v>
      </c>
      <c r="Y33" s="9" t="s">
        <v>1687</v>
      </c>
      <c r="Z33" s="17" t="s">
        <v>1234</v>
      </c>
      <c r="AA33" s="17" t="s">
        <v>1250</v>
      </c>
      <c r="AB33" s="19"/>
      <c r="AC33" s="25" t="s">
        <v>2567</v>
      </c>
      <c r="AD33" s="25" t="s">
        <v>1047</v>
      </c>
    </row>
    <row r="34" spans="1:30" s="20" customFormat="1" x14ac:dyDescent="0.3">
      <c r="A34" s="9" t="s">
        <v>31</v>
      </c>
      <c r="B34" s="9" t="s">
        <v>87</v>
      </c>
      <c r="C34" s="16" t="s">
        <v>88</v>
      </c>
      <c r="D34" s="8">
        <v>45310</v>
      </c>
      <c r="E34" s="9" t="s">
        <v>473</v>
      </c>
      <c r="F34" s="9" t="s">
        <v>503</v>
      </c>
      <c r="G34" s="9" t="s">
        <v>653</v>
      </c>
      <c r="H34" s="9" t="s">
        <v>736</v>
      </c>
      <c r="I34" s="12">
        <v>7717210</v>
      </c>
      <c r="J34" s="9" t="s">
        <v>737</v>
      </c>
      <c r="K34" s="9" t="s">
        <v>686</v>
      </c>
      <c r="L34" s="6">
        <v>54072700</v>
      </c>
      <c r="M34" s="9">
        <v>0</v>
      </c>
      <c r="N34" s="9">
        <v>0</v>
      </c>
      <c r="O34" s="6">
        <f t="shared" si="0"/>
        <v>54072700</v>
      </c>
      <c r="P34" s="9">
        <v>2024000062</v>
      </c>
      <c r="Q34" s="9" t="s">
        <v>1888</v>
      </c>
      <c r="R34" s="11">
        <v>45308</v>
      </c>
      <c r="S34" s="9">
        <v>2024000070</v>
      </c>
      <c r="T34" s="11">
        <v>45310</v>
      </c>
      <c r="U34" s="9" t="s">
        <v>1020</v>
      </c>
      <c r="V34" s="9" t="s">
        <v>1020</v>
      </c>
      <c r="W34" s="9" t="s">
        <v>1020</v>
      </c>
      <c r="X34" s="9" t="s">
        <v>2688</v>
      </c>
      <c r="Y34" s="9" t="s">
        <v>1689</v>
      </c>
      <c r="Z34" s="17" t="s">
        <v>1236</v>
      </c>
      <c r="AA34" s="17" t="s">
        <v>1252</v>
      </c>
      <c r="AB34" s="19"/>
      <c r="AC34" s="25" t="s">
        <v>2568</v>
      </c>
      <c r="AD34" s="25" t="s">
        <v>1048</v>
      </c>
    </row>
    <row r="35" spans="1:30" s="20" customFormat="1" x14ac:dyDescent="0.3">
      <c r="A35" s="9" t="s">
        <v>31</v>
      </c>
      <c r="B35" s="9" t="s">
        <v>89</v>
      </c>
      <c r="C35" s="16" t="s">
        <v>90</v>
      </c>
      <c r="D35" s="8">
        <v>45310</v>
      </c>
      <c r="E35" s="9" t="s">
        <v>473</v>
      </c>
      <c r="F35" s="9" t="s">
        <v>504</v>
      </c>
      <c r="G35" s="9" t="s">
        <v>653</v>
      </c>
      <c r="H35" s="9" t="s">
        <v>738</v>
      </c>
      <c r="I35" s="12">
        <v>1082214593</v>
      </c>
      <c r="J35" s="9" t="s">
        <v>739</v>
      </c>
      <c r="K35" s="9" t="s">
        <v>686</v>
      </c>
      <c r="L35" s="6">
        <v>67816100</v>
      </c>
      <c r="M35" s="9">
        <v>0</v>
      </c>
      <c r="N35" s="9">
        <v>0</v>
      </c>
      <c r="O35" s="6">
        <f t="shared" si="0"/>
        <v>67816100</v>
      </c>
      <c r="P35" s="9">
        <v>2024000061</v>
      </c>
      <c r="Q35" s="9" t="s">
        <v>1891</v>
      </c>
      <c r="R35" s="11">
        <v>45308</v>
      </c>
      <c r="S35" s="9">
        <v>2024000071</v>
      </c>
      <c r="T35" s="11">
        <v>45310</v>
      </c>
      <c r="U35" s="9" t="s">
        <v>1020</v>
      </c>
      <c r="V35" s="9" t="s">
        <v>1020</v>
      </c>
      <c r="W35" s="9" t="s">
        <v>1020</v>
      </c>
      <c r="X35" s="9" t="s">
        <v>2688</v>
      </c>
      <c r="Y35" s="9" t="s">
        <v>1690</v>
      </c>
      <c r="Z35" s="17" t="s">
        <v>1234</v>
      </c>
      <c r="AA35" s="17">
        <v>45647</v>
      </c>
      <c r="AB35" s="19"/>
      <c r="AC35" s="25" t="s">
        <v>2569</v>
      </c>
      <c r="AD35" s="25" t="s">
        <v>1049</v>
      </c>
    </row>
    <row r="36" spans="1:30" s="20" customFormat="1" x14ac:dyDescent="0.3">
      <c r="A36" s="9" t="s">
        <v>31</v>
      </c>
      <c r="B36" s="9" t="s">
        <v>91</v>
      </c>
      <c r="C36" s="16" t="s">
        <v>92</v>
      </c>
      <c r="D36" s="8">
        <v>45310</v>
      </c>
      <c r="E36" s="9" t="s">
        <v>476</v>
      </c>
      <c r="F36" s="9" t="s">
        <v>505</v>
      </c>
      <c r="G36" s="9" t="s">
        <v>653</v>
      </c>
      <c r="H36" s="9" t="s">
        <v>740</v>
      </c>
      <c r="I36" s="12">
        <v>1003951202</v>
      </c>
      <c r="J36" s="9" t="s">
        <v>741</v>
      </c>
      <c r="K36" s="9" t="s">
        <v>686</v>
      </c>
      <c r="L36" s="6">
        <v>27320832</v>
      </c>
      <c r="M36" s="9">
        <v>0</v>
      </c>
      <c r="N36" s="9">
        <v>0</v>
      </c>
      <c r="O36" s="6">
        <f t="shared" si="0"/>
        <v>27320832</v>
      </c>
      <c r="P36" s="9">
        <v>2024000018</v>
      </c>
      <c r="Q36" s="9" t="s">
        <v>1892</v>
      </c>
      <c r="R36" s="11">
        <v>45302</v>
      </c>
      <c r="S36" s="9">
        <v>2024000072</v>
      </c>
      <c r="T36" s="11">
        <v>45310</v>
      </c>
      <c r="U36" s="9" t="s">
        <v>1020</v>
      </c>
      <c r="V36" s="9" t="s">
        <v>1020</v>
      </c>
      <c r="W36" s="9" t="s">
        <v>1020</v>
      </c>
      <c r="X36" s="9" t="s">
        <v>1859</v>
      </c>
      <c r="Y36" s="9" t="s">
        <v>1691</v>
      </c>
      <c r="Z36" s="17" t="s">
        <v>1234</v>
      </c>
      <c r="AA36" s="17">
        <v>45647</v>
      </c>
      <c r="AB36" s="19"/>
      <c r="AC36" s="25" t="s">
        <v>2570</v>
      </c>
      <c r="AD36" s="25" t="s">
        <v>1050</v>
      </c>
    </row>
    <row r="37" spans="1:30" s="20" customFormat="1" x14ac:dyDescent="0.3">
      <c r="A37" s="9" t="s">
        <v>31</v>
      </c>
      <c r="B37" s="9" t="s">
        <v>93</v>
      </c>
      <c r="C37" s="16" t="s">
        <v>94</v>
      </c>
      <c r="D37" s="8">
        <v>45313</v>
      </c>
      <c r="E37" s="9" t="s">
        <v>473</v>
      </c>
      <c r="F37" s="9" t="s">
        <v>506</v>
      </c>
      <c r="G37" s="9" t="s">
        <v>657</v>
      </c>
      <c r="H37" s="9" t="s">
        <v>742</v>
      </c>
      <c r="I37" s="12">
        <v>83090323</v>
      </c>
      <c r="J37" s="9" t="s">
        <v>743</v>
      </c>
      <c r="K37" s="9" t="s">
        <v>686</v>
      </c>
      <c r="L37" s="6">
        <v>60984000</v>
      </c>
      <c r="M37" s="9">
        <v>0</v>
      </c>
      <c r="N37" s="9">
        <v>0</v>
      </c>
      <c r="O37" s="6">
        <f t="shared" si="0"/>
        <v>60984000</v>
      </c>
      <c r="P37" s="9">
        <v>2024000055</v>
      </c>
      <c r="Q37" s="9" t="s">
        <v>1893</v>
      </c>
      <c r="R37" s="11">
        <v>45307</v>
      </c>
      <c r="S37" s="9">
        <v>2024000079</v>
      </c>
      <c r="T37" s="11">
        <v>45314</v>
      </c>
      <c r="U37" s="9" t="s">
        <v>1020</v>
      </c>
      <c r="V37" s="9" t="s">
        <v>1020</v>
      </c>
      <c r="W37" s="9" t="s">
        <v>1020</v>
      </c>
      <c r="X37" s="9" t="s">
        <v>1869</v>
      </c>
      <c r="Y37" s="9" t="s">
        <v>1692</v>
      </c>
      <c r="Z37" s="17" t="s">
        <v>1239</v>
      </c>
      <c r="AA37" s="17" t="s">
        <v>1255</v>
      </c>
      <c r="AB37" s="19"/>
      <c r="AC37" s="25" t="s">
        <v>2571</v>
      </c>
      <c r="AD37" s="25" t="s">
        <v>1051</v>
      </c>
    </row>
    <row r="38" spans="1:30" s="20" customFormat="1" x14ac:dyDescent="0.3">
      <c r="A38" s="9" t="s">
        <v>31</v>
      </c>
      <c r="B38" s="9" t="s">
        <v>95</v>
      </c>
      <c r="C38" s="16" t="s">
        <v>96</v>
      </c>
      <c r="D38" s="8">
        <v>45313</v>
      </c>
      <c r="E38" s="9" t="s">
        <v>473</v>
      </c>
      <c r="F38" s="9" t="s">
        <v>507</v>
      </c>
      <c r="G38" s="9" t="s">
        <v>1414</v>
      </c>
      <c r="H38" s="9" t="s">
        <v>744</v>
      </c>
      <c r="I38" s="12">
        <v>7695465</v>
      </c>
      <c r="J38" s="9" t="s">
        <v>745</v>
      </c>
      <c r="K38" s="9" t="s">
        <v>686</v>
      </c>
      <c r="L38" s="6">
        <v>52000000</v>
      </c>
      <c r="M38" s="9">
        <v>0</v>
      </c>
      <c r="N38" s="9">
        <v>0</v>
      </c>
      <c r="O38" s="6">
        <f t="shared" si="0"/>
        <v>52000000</v>
      </c>
      <c r="P38" s="9">
        <v>2024000056</v>
      </c>
      <c r="Q38" s="9" t="s">
        <v>1894</v>
      </c>
      <c r="R38" s="11">
        <v>45307</v>
      </c>
      <c r="S38" s="9">
        <v>2024000080</v>
      </c>
      <c r="T38" s="11">
        <v>45314</v>
      </c>
      <c r="U38" s="9" t="s">
        <v>1020</v>
      </c>
      <c r="V38" s="9" t="s">
        <v>1020</v>
      </c>
      <c r="W38" s="9" t="s">
        <v>1020</v>
      </c>
      <c r="X38" s="9" t="s">
        <v>1869</v>
      </c>
      <c r="Y38" s="9" t="s">
        <v>1692</v>
      </c>
      <c r="Z38" s="17" t="s">
        <v>1239</v>
      </c>
      <c r="AA38" s="17" t="s">
        <v>1256</v>
      </c>
      <c r="AB38" s="19"/>
      <c r="AC38" s="25" t="s">
        <v>2572</v>
      </c>
      <c r="AD38" s="25" t="s">
        <v>1052</v>
      </c>
    </row>
    <row r="39" spans="1:30" s="20" customFormat="1" x14ac:dyDescent="0.3">
      <c r="A39" s="9" t="s">
        <v>31</v>
      </c>
      <c r="B39" s="9" t="s">
        <v>97</v>
      </c>
      <c r="C39" s="16" t="s">
        <v>98</v>
      </c>
      <c r="D39" s="8">
        <v>45313</v>
      </c>
      <c r="E39" s="9" t="s">
        <v>473</v>
      </c>
      <c r="F39" s="9" t="s">
        <v>508</v>
      </c>
      <c r="G39" s="9" t="s">
        <v>1414</v>
      </c>
      <c r="H39" s="9" t="s">
        <v>746</v>
      </c>
      <c r="I39" s="12">
        <v>1080186024</v>
      </c>
      <c r="J39" s="9" t="s">
        <v>747</v>
      </c>
      <c r="K39" s="9" t="s">
        <v>686</v>
      </c>
      <c r="L39" s="6">
        <v>46000000</v>
      </c>
      <c r="M39" s="9">
        <v>0</v>
      </c>
      <c r="N39" s="9">
        <v>0</v>
      </c>
      <c r="O39" s="6">
        <f t="shared" si="0"/>
        <v>46000000</v>
      </c>
      <c r="P39" s="9">
        <v>2024000059</v>
      </c>
      <c r="Q39" s="9" t="s">
        <v>1895</v>
      </c>
      <c r="R39" s="11">
        <v>45307</v>
      </c>
      <c r="S39" s="9">
        <v>2024000081</v>
      </c>
      <c r="T39" s="11">
        <v>45314</v>
      </c>
      <c r="U39" s="9" t="s">
        <v>1020</v>
      </c>
      <c r="V39" s="9" t="s">
        <v>1020</v>
      </c>
      <c r="W39" s="9" t="s">
        <v>1020</v>
      </c>
      <c r="X39" s="9" t="s">
        <v>1869</v>
      </c>
      <c r="Y39" s="9" t="s">
        <v>1692</v>
      </c>
      <c r="Z39" s="17" t="s">
        <v>1239</v>
      </c>
      <c r="AA39" s="17">
        <v>45619</v>
      </c>
      <c r="AB39" s="19"/>
      <c r="AC39" s="25" t="s">
        <v>2573</v>
      </c>
      <c r="AD39" s="25" t="s">
        <v>1053</v>
      </c>
    </row>
    <row r="40" spans="1:30" s="20" customFormat="1" x14ac:dyDescent="0.3">
      <c r="A40" s="9" t="s">
        <v>31</v>
      </c>
      <c r="B40" s="9" t="s">
        <v>99</v>
      </c>
      <c r="C40" s="16" t="s">
        <v>100</v>
      </c>
      <c r="D40" s="8">
        <v>45315</v>
      </c>
      <c r="E40" s="9" t="s">
        <v>473</v>
      </c>
      <c r="F40" s="9" t="s">
        <v>509</v>
      </c>
      <c r="G40" s="9" t="s">
        <v>657</v>
      </c>
      <c r="H40" s="9" t="s">
        <v>748</v>
      </c>
      <c r="I40" s="12">
        <v>12266683</v>
      </c>
      <c r="J40" s="9" t="s">
        <v>749</v>
      </c>
      <c r="K40" s="9" t="s">
        <v>686</v>
      </c>
      <c r="L40" s="6">
        <v>67816100</v>
      </c>
      <c r="M40" s="9">
        <v>0</v>
      </c>
      <c r="N40" s="9">
        <v>0</v>
      </c>
      <c r="O40" s="6">
        <f t="shared" si="0"/>
        <v>67816100</v>
      </c>
      <c r="P40" s="9">
        <v>2024000094</v>
      </c>
      <c r="Q40" s="9" t="s">
        <v>1896</v>
      </c>
      <c r="R40" s="11">
        <v>45313</v>
      </c>
      <c r="S40" s="9">
        <v>2024000090</v>
      </c>
      <c r="T40" s="11">
        <v>45315</v>
      </c>
      <c r="U40" s="9" t="s">
        <v>1020</v>
      </c>
      <c r="V40" s="9" t="s">
        <v>1020</v>
      </c>
      <c r="W40" s="9" t="s">
        <v>1020</v>
      </c>
      <c r="X40" s="9" t="s">
        <v>2735</v>
      </c>
      <c r="Y40" s="9" t="s">
        <v>1709</v>
      </c>
      <c r="Z40" s="17" t="s">
        <v>1240</v>
      </c>
      <c r="AA40" s="17" t="s">
        <v>1257</v>
      </c>
      <c r="AB40" s="19"/>
      <c r="AC40" s="25" t="s">
        <v>2574</v>
      </c>
      <c r="AD40" s="25" t="s">
        <v>1054</v>
      </c>
    </row>
    <row r="41" spans="1:30" s="20" customFormat="1" x14ac:dyDescent="0.3">
      <c r="A41" s="9" t="s">
        <v>31</v>
      </c>
      <c r="B41" s="9" t="s">
        <v>101</v>
      </c>
      <c r="C41" s="16" t="s">
        <v>102</v>
      </c>
      <c r="D41" s="8">
        <v>45314</v>
      </c>
      <c r="E41" s="9" t="s">
        <v>473</v>
      </c>
      <c r="F41" s="9" t="s">
        <v>510</v>
      </c>
      <c r="G41" s="9" t="s">
        <v>653</v>
      </c>
      <c r="H41" s="9" t="s">
        <v>750</v>
      </c>
      <c r="I41" s="12">
        <v>36287794</v>
      </c>
      <c r="J41" s="9" t="s">
        <v>751</v>
      </c>
      <c r="K41" s="9" t="s">
        <v>686</v>
      </c>
      <c r="L41" s="6">
        <v>39076773</v>
      </c>
      <c r="M41" s="9">
        <v>0</v>
      </c>
      <c r="N41" s="9">
        <v>0</v>
      </c>
      <c r="O41" s="6">
        <f t="shared" si="0"/>
        <v>39076773</v>
      </c>
      <c r="P41" s="9">
        <v>2024000063</v>
      </c>
      <c r="Q41" s="9" t="s">
        <v>1897</v>
      </c>
      <c r="R41" s="11">
        <v>45308</v>
      </c>
      <c r="S41" s="9">
        <v>2024000084</v>
      </c>
      <c r="T41" s="11">
        <v>45314</v>
      </c>
      <c r="U41" s="9" t="s">
        <v>1020</v>
      </c>
      <c r="V41" s="9" t="s">
        <v>1020</v>
      </c>
      <c r="W41" s="9" t="s">
        <v>1020</v>
      </c>
      <c r="X41" s="9" t="s">
        <v>1869</v>
      </c>
      <c r="Y41" s="9" t="s">
        <v>1687</v>
      </c>
      <c r="Z41" s="17" t="s">
        <v>1236</v>
      </c>
      <c r="AA41" s="17" t="s">
        <v>1252</v>
      </c>
      <c r="AB41" s="19"/>
      <c r="AC41" s="25" t="s">
        <v>2575</v>
      </c>
      <c r="AD41" s="25" t="s">
        <v>1055</v>
      </c>
    </row>
    <row r="42" spans="1:30" s="20" customFormat="1" x14ac:dyDescent="0.3">
      <c r="A42" s="9" t="s">
        <v>31</v>
      </c>
      <c r="B42" s="9" t="s">
        <v>103</v>
      </c>
      <c r="C42" s="16" t="s">
        <v>104</v>
      </c>
      <c r="D42" s="8">
        <v>45315</v>
      </c>
      <c r="E42" s="9" t="s">
        <v>473</v>
      </c>
      <c r="F42" s="9" t="s">
        <v>511</v>
      </c>
      <c r="G42" s="9" t="s">
        <v>657</v>
      </c>
      <c r="H42" s="9" t="s">
        <v>752</v>
      </c>
      <c r="I42" s="12">
        <v>1083917748</v>
      </c>
      <c r="J42" s="9" t="s">
        <v>753</v>
      </c>
      <c r="K42" s="9" t="s">
        <v>686</v>
      </c>
      <c r="L42" s="6">
        <v>60984000</v>
      </c>
      <c r="M42" s="9">
        <v>0</v>
      </c>
      <c r="N42" s="9">
        <v>0</v>
      </c>
      <c r="O42" s="6">
        <f t="shared" si="0"/>
        <v>60984000</v>
      </c>
      <c r="P42" s="9">
        <v>2024000066</v>
      </c>
      <c r="Q42" s="9" t="s">
        <v>1898</v>
      </c>
      <c r="R42" s="11">
        <v>45308</v>
      </c>
      <c r="S42" s="9">
        <v>2024000087</v>
      </c>
      <c r="T42" s="11">
        <v>45315</v>
      </c>
      <c r="U42" s="9" t="s">
        <v>1020</v>
      </c>
      <c r="V42" s="9" t="s">
        <v>1020</v>
      </c>
      <c r="W42" s="9" t="s">
        <v>1020</v>
      </c>
      <c r="X42" s="9" t="s">
        <v>1869</v>
      </c>
      <c r="Y42" s="9" t="s">
        <v>1687</v>
      </c>
      <c r="Z42" s="17" t="s">
        <v>1236</v>
      </c>
      <c r="AA42" s="17" t="s">
        <v>1252</v>
      </c>
      <c r="AB42" s="19"/>
      <c r="AC42" s="25" t="s">
        <v>2576</v>
      </c>
      <c r="AD42" s="25" t="s">
        <v>1056</v>
      </c>
    </row>
    <row r="43" spans="1:30" s="20" customFormat="1" x14ac:dyDescent="0.3">
      <c r="A43" s="9" t="s">
        <v>31</v>
      </c>
      <c r="B43" s="9" t="s">
        <v>105</v>
      </c>
      <c r="C43" s="16" t="s">
        <v>106</v>
      </c>
      <c r="D43" s="8">
        <v>45315</v>
      </c>
      <c r="E43" s="9" t="s">
        <v>473</v>
      </c>
      <c r="F43" s="9" t="s">
        <v>512</v>
      </c>
      <c r="G43" s="9" t="s">
        <v>653</v>
      </c>
      <c r="H43" s="9" t="s">
        <v>754</v>
      </c>
      <c r="I43" s="12">
        <v>1075242721</v>
      </c>
      <c r="J43" s="9" t="s">
        <v>755</v>
      </c>
      <c r="K43" s="9" t="s">
        <v>686</v>
      </c>
      <c r="L43" s="6">
        <v>58739791</v>
      </c>
      <c r="M43" s="9">
        <v>0</v>
      </c>
      <c r="N43" s="9">
        <v>0</v>
      </c>
      <c r="O43" s="6">
        <f t="shared" si="0"/>
        <v>58739791</v>
      </c>
      <c r="P43" s="9">
        <v>2024000064</v>
      </c>
      <c r="Q43" s="9" t="s">
        <v>1899</v>
      </c>
      <c r="R43" s="11">
        <v>45308</v>
      </c>
      <c r="S43" s="9">
        <v>2024000089</v>
      </c>
      <c r="T43" s="11">
        <v>45315</v>
      </c>
      <c r="U43" s="9" t="s">
        <v>1020</v>
      </c>
      <c r="V43" s="9" t="s">
        <v>1020</v>
      </c>
      <c r="W43" s="9" t="s">
        <v>1020</v>
      </c>
      <c r="X43" s="9" t="s">
        <v>1869</v>
      </c>
      <c r="Y43" s="9" t="s">
        <v>1687</v>
      </c>
      <c r="Z43" s="17" t="s">
        <v>1236</v>
      </c>
      <c r="AA43" s="17" t="s">
        <v>1252</v>
      </c>
      <c r="AB43" s="19"/>
      <c r="AC43" s="25" t="s">
        <v>2577</v>
      </c>
      <c r="AD43" s="25" t="s">
        <v>1057</v>
      </c>
    </row>
    <row r="44" spans="1:30" s="20" customFormat="1" x14ac:dyDescent="0.3">
      <c r="A44" s="9" t="s">
        <v>31</v>
      </c>
      <c r="B44" s="9" t="s">
        <v>107</v>
      </c>
      <c r="C44" s="16" t="s">
        <v>108</v>
      </c>
      <c r="D44" s="8">
        <v>45315</v>
      </c>
      <c r="E44" s="9" t="s">
        <v>473</v>
      </c>
      <c r="F44" s="9" t="s">
        <v>513</v>
      </c>
      <c r="G44" s="9" t="s">
        <v>1399</v>
      </c>
      <c r="H44" s="9" t="s">
        <v>756</v>
      </c>
      <c r="I44" s="12">
        <v>1081183732</v>
      </c>
      <c r="J44" s="9" t="s">
        <v>757</v>
      </c>
      <c r="K44" s="9" t="s">
        <v>686</v>
      </c>
      <c r="L44" s="6">
        <v>46000000</v>
      </c>
      <c r="M44" s="9">
        <v>0</v>
      </c>
      <c r="N44" s="9">
        <v>0</v>
      </c>
      <c r="O44" s="6">
        <f t="shared" si="0"/>
        <v>46000000</v>
      </c>
      <c r="P44" s="9">
        <v>2024000077</v>
      </c>
      <c r="Q44" s="9" t="s">
        <v>1895</v>
      </c>
      <c r="R44" s="11">
        <v>45309</v>
      </c>
      <c r="S44" s="9">
        <v>2024000086</v>
      </c>
      <c r="T44" s="11">
        <v>45315</v>
      </c>
      <c r="U44" s="9" t="s">
        <v>1020</v>
      </c>
      <c r="V44" s="9" t="s">
        <v>1020</v>
      </c>
      <c r="W44" s="9" t="s">
        <v>1020</v>
      </c>
      <c r="X44" s="9" t="s">
        <v>1869</v>
      </c>
      <c r="Y44" s="9" t="s">
        <v>1692</v>
      </c>
      <c r="Z44" s="17" t="s">
        <v>1236</v>
      </c>
      <c r="AA44" s="17" t="s">
        <v>1258</v>
      </c>
      <c r="AB44" s="19"/>
      <c r="AC44" s="25" t="s">
        <v>2578</v>
      </c>
      <c r="AD44" s="25" t="s">
        <v>1058</v>
      </c>
    </row>
    <row r="45" spans="1:30" s="20" customFormat="1" x14ac:dyDescent="0.3">
      <c r="A45" s="9" t="s">
        <v>31</v>
      </c>
      <c r="B45" s="9" t="s">
        <v>109</v>
      </c>
      <c r="C45" s="16" t="s">
        <v>110</v>
      </c>
      <c r="D45" s="8">
        <v>45316</v>
      </c>
      <c r="E45" s="9" t="s">
        <v>473</v>
      </c>
      <c r="F45" s="9" t="s">
        <v>514</v>
      </c>
      <c r="G45" s="9" t="s">
        <v>650</v>
      </c>
      <c r="H45" s="9" t="s">
        <v>758</v>
      </c>
      <c r="I45" s="12">
        <v>83089598</v>
      </c>
      <c r="J45" s="9" t="s">
        <v>759</v>
      </c>
      <c r="K45" s="9" t="s">
        <v>686</v>
      </c>
      <c r="L45" s="6">
        <v>72399800</v>
      </c>
      <c r="M45" s="9">
        <v>0</v>
      </c>
      <c r="N45" s="9">
        <v>0</v>
      </c>
      <c r="O45" s="6">
        <f t="shared" si="0"/>
        <v>72399800</v>
      </c>
      <c r="P45" s="9">
        <v>2024000079</v>
      </c>
      <c r="Q45" s="9" t="s">
        <v>1900</v>
      </c>
      <c r="R45" s="11">
        <v>45309</v>
      </c>
      <c r="S45" s="9">
        <v>2024000106</v>
      </c>
      <c r="T45" s="11">
        <v>45316</v>
      </c>
      <c r="U45" s="11">
        <v>45317</v>
      </c>
      <c r="V45" s="11">
        <v>45316</v>
      </c>
      <c r="W45" s="11">
        <v>45317</v>
      </c>
      <c r="X45" s="9" t="s">
        <v>1798</v>
      </c>
      <c r="Y45" s="9" t="s">
        <v>1679</v>
      </c>
      <c r="Z45" s="17" t="s">
        <v>1240</v>
      </c>
      <c r="AA45" s="17">
        <v>45651</v>
      </c>
      <c r="AB45" s="19"/>
      <c r="AC45" s="25" t="s">
        <v>2579</v>
      </c>
      <c r="AD45" s="25" t="s">
        <v>1059</v>
      </c>
    </row>
    <row r="46" spans="1:30" s="20" customFormat="1" x14ac:dyDescent="0.3">
      <c r="A46" s="9" t="s">
        <v>31</v>
      </c>
      <c r="B46" s="9" t="s">
        <v>111</v>
      </c>
      <c r="C46" s="16" t="s">
        <v>112</v>
      </c>
      <c r="D46" s="8">
        <v>45315</v>
      </c>
      <c r="E46" s="9" t="s">
        <v>473</v>
      </c>
      <c r="F46" s="9" t="s">
        <v>515</v>
      </c>
      <c r="G46" s="9" t="s">
        <v>656</v>
      </c>
      <c r="H46" s="9" t="s">
        <v>760</v>
      </c>
      <c r="I46" s="12">
        <v>7685185</v>
      </c>
      <c r="J46" s="9" t="s">
        <v>761</v>
      </c>
      <c r="K46" s="9" t="s">
        <v>686</v>
      </c>
      <c r="L46" s="6">
        <v>84084737</v>
      </c>
      <c r="M46" s="9">
        <v>0</v>
      </c>
      <c r="N46" s="9">
        <v>0</v>
      </c>
      <c r="O46" s="6">
        <f t="shared" si="0"/>
        <v>84084737</v>
      </c>
      <c r="P46" s="9" t="s">
        <v>1902</v>
      </c>
      <c r="Q46" s="9" t="s">
        <v>1903</v>
      </c>
      <c r="R46" s="11">
        <v>45306</v>
      </c>
      <c r="S46" s="9">
        <v>2024000002</v>
      </c>
      <c r="T46" s="11">
        <v>45315</v>
      </c>
      <c r="U46" s="11">
        <v>45316</v>
      </c>
      <c r="V46" s="11">
        <v>45315</v>
      </c>
      <c r="W46" s="11">
        <v>45316</v>
      </c>
      <c r="X46" s="9" t="s">
        <v>2694</v>
      </c>
      <c r="Y46" s="9" t="s">
        <v>1694</v>
      </c>
      <c r="Z46" s="17" t="s">
        <v>1240</v>
      </c>
      <c r="AA46" s="17" t="s">
        <v>1257</v>
      </c>
      <c r="AB46" s="19"/>
      <c r="AC46" s="25" t="s">
        <v>2580</v>
      </c>
      <c r="AD46" s="25" t="s">
        <v>1060</v>
      </c>
    </row>
    <row r="47" spans="1:30" s="20" customFormat="1" x14ac:dyDescent="0.3">
      <c r="A47" s="9" t="s">
        <v>31</v>
      </c>
      <c r="B47" s="9" t="s">
        <v>113</v>
      </c>
      <c r="C47" s="16" t="s">
        <v>114</v>
      </c>
      <c r="D47" s="8">
        <v>45315</v>
      </c>
      <c r="E47" s="9" t="s">
        <v>476</v>
      </c>
      <c r="F47" s="9" t="s">
        <v>516</v>
      </c>
      <c r="G47" s="9" t="s">
        <v>648</v>
      </c>
      <c r="H47" s="9" t="s">
        <v>762</v>
      </c>
      <c r="I47" s="12">
        <v>1075294892</v>
      </c>
      <c r="J47" s="9" t="s">
        <v>702</v>
      </c>
      <c r="K47" s="9" t="s">
        <v>686</v>
      </c>
      <c r="L47" s="6">
        <v>39029760</v>
      </c>
      <c r="M47" s="9">
        <v>0</v>
      </c>
      <c r="N47" s="9">
        <v>0</v>
      </c>
      <c r="O47" s="6">
        <f t="shared" si="0"/>
        <v>39029760</v>
      </c>
      <c r="P47" s="9">
        <v>2024000072</v>
      </c>
      <c r="Q47" s="9" t="s">
        <v>1904</v>
      </c>
      <c r="R47" s="11">
        <v>45308</v>
      </c>
      <c r="S47" s="9">
        <v>2024000091</v>
      </c>
      <c r="T47" s="11">
        <v>45315</v>
      </c>
      <c r="U47" s="9" t="s">
        <v>1020</v>
      </c>
      <c r="V47" s="9" t="s">
        <v>1020</v>
      </c>
      <c r="W47" s="9" t="s">
        <v>1020</v>
      </c>
      <c r="X47" s="9" t="s">
        <v>1863</v>
      </c>
      <c r="Y47" s="9" t="s">
        <v>1695</v>
      </c>
      <c r="Z47" s="17" t="s">
        <v>1240</v>
      </c>
      <c r="AA47" s="17">
        <v>45651</v>
      </c>
      <c r="AB47" s="19"/>
      <c r="AC47" s="25" t="s">
        <v>2581</v>
      </c>
      <c r="AD47" s="25" t="s">
        <v>1061</v>
      </c>
    </row>
    <row r="48" spans="1:30" s="20" customFormat="1" x14ac:dyDescent="0.3">
      <c r="A48" s="9" t="s">
        <v>31</v>
      </c>
      <c r="B48" s="9" t="s">
        <v>115</v>
      </c>
      <c r="C48" s="16" t="s">
        <v>116</v>
      </c>
      <c r="D48" s="8">
        <v>45315</v>
      </c>
      <c r="E48" s="9" t="s">
        <v>473</v>
      </c>
      <c r="F48" s="9" t="s">
        <v>517</v>
      </c>
      <c r="G48" s="9" t="s">
        <v>651</v>
      </c>
      <c r="H48" s="9" t="s">
        <v>763</v>
      </c>
      <c r="I48" s="12">
        <v>1081397742</v>
      </c>
      <c r="J48" s="9" t="s">
        <v>764</v>
      </c>
      <c r="K48" s="9" t="s">
        <v>686</v>
      </c>
      <c r="L48" s="6">
        <v>55716100</v>
      </c>
      <c r="M48" s="9">
        <v>0</v>
      </c>
      <c r="N48" s="9">
        <v>0</v>
      </c>
      <c r="O48" s="6">
        <f t="shared" si="0"/>
        <v>55716100</v>
      </c>
      <c r="P48" s="9">
        <v>2024000082</v>
      </c>
      <c r="Q48" s="9" t="s">
        <v>1905</v>
      </c>
      <c r="R48" s="11">
        <v>45310</v>
      </c>
      <c r="S48" s="9">
        <v>2024000085</v>
      </c>
      <c r="T48" s="11">
        <v>45314</v>
      </c>
      <c r="U48" s="9" t="s">
        <v>1020</v>
      </c>
      <c r="V48" s="9" t="s">
        <v>1020</v>
      </c>
      <c r="W48" s="9" t="s">
        <v>1020</v>
      </c>
      <c r="X48" s="9" t="s">
        <v>1798</v>
      </c>
      <c r="Y48" s="9" t="s">
        <v>1679</v>
      </c>
      <c r="Z48" s="17" t="s">
        <v>1236</v>
      </c>
      <c r="AA48" s="17" t="s">
        <v>1252</v>
      </c>
      <c r="AB48" s="19"/>
      <c r="AC48" s="25" t="s">
        <v>2582</v>
      </c>
      <c r="AD48" s="25" t="s">
        <v>1062</v>
      </c>
    </row>
    <row r="49" spans="1:30" s="20" customFormat="1" x14ac:dyDescent="0.3">
      <c r="A49" s="9" t="s">
        <v>31</v>
      </c>
      <c r="B49" s="9" t="s">
        <v>117</v>
      </c>
      <c r="C49" s="16" t="s">
        <v>118</v>
      </c>
      <c r="D49" s="8">
        <v>45315</v>
      </c>
      <c r="E49" s="9" t="s">
        <v>473</v>
      </c>
      <c r="F49" s="9" t="s">
        <v>518</v>
      </c>
      <c r="G49" s="9" t="s">
        <v>1906</v>
      </c>
      <c r="H49" s="9" t="s">
        <v>765</v>
      </c>
      <c r="I49" s="12">
        <v>53017430</v>
      </c>
      <c r="J49" s="9" t="s">
        <v>766</v>
      </c>
      <c r="K49" s="9" t="s">
        <v>686</v>
      </c>
      <c r="L49" s="6">
        <v>63130100</v>
      </c>
      <c r="M49" s="9">
        <v>0</v>
      </c>
      <c r="N49" s="9">
        <v>0</v>
      </c>
      <c r="O49" s="6">
        <f t="shared" si="0"/>
        <v>63130100</v>
      </c>
      <c r="P49" s="9">
        <v>2024000083</v>
      </c>
      <c r="Q49" s="9" t="s">
        <v>1907</v>
      </c>
      <c r="R49" s="11">
        <v>45310</v>
      </c>
      <c r="S49" s="9">
        <v>2024000088</v>
      </c>
      <c r="T49" s="11">
        <v>45315</v>
      </c>
      <c r="U49" s="9" t="s">
        <v>1020</v>
      </c>
      <c r="V49" s="9" t="s">
        <v>1020</v>
      </c>
      <c r="W49" s="9" t="s">
        <v>1020</v>
      </c>
      <c r="X49" s="9" t="s">
        <v>1798</v>
      </c>
      <c r="Y49" s="9" t="s">
        <v>1684</v>
      </c>
      <c r="Z49" s="17" t="s">
        <v>1236</v>
      </c>
      <c r="AA49" s="17" t="s">
        <v>1252</v>
      </c>
      <c r="AB49" s="19"/>
      <c r="AC49" s="25" t="s">
        <v>2583</v>
      </c>
      <c r="AD49" s="25" t="s">
        <v>1063</v>
      </c>
    </row>
    <row r="50" spans="1:30" s="20" customFormat="1" x14ac:dyDescent="0.3">
      <c r="A50" s="9" t="s">
        <v>31</v>
      </c>
      <c r="B50" s="9" t="s">
        <v>119</v>
      </c>
      <c r="C50" s="16" t="s">
        <v>120</v>
      </c>
      <c r="D50" s="8">
        <v>45315</v>
      </c>
      <c r="E50" s="9" t="s">
        <v>473</v>
      </c>
      <c r="F50" s="9" t="s">
        <v>519</v>
      </c>
      <c r="G50" s="9" t="s">
        <v>651</v>
      </c>
      <c r="H50" s="9" t="s">
        <v>767</v>
      </c>
      <c r="I50" s="12">
        <v>55069912</v>
      </c>
      <c r="J50" s="9" t="s">
        <v>768</v>
      </c>
      <c r="K50" s="9" t="s">
        <v>686</v>
      </c>
      <c r="L50" s="6">
        <v>67604427</v>
      </c>
      <c r="M50" s="9">
        <v>0</v>
      </c>
      <c r="N50" s="9">
        <v>0</v>
      </c>
      <c r="O50" s="6">
        <f t="shared" si="0"/>
        <v>67604427</v>
      </c>
      <c r="P50" s="9" t="s">
        <v>1908</v>
      </c>
      <c r="Q50" s="9" t="s">
        <v>1909</v>
      </c>
      <c r="R50" s="11">
        <v>45306</v>
      </c>
      <c r="S50" s="9">
        <v>2024000001</v>
      </c>
      <c r="T50" s="11">
        <v>45315</v>
      </c>
      <c r="U50" s="9" t="s">
        <v>1020</v>
      </c>
      <c r="V50" s="9" t="s">
        <v>1020</v>
      </c>
      <c r="W50" s="9" t="s">
        <v>1020</v>
      </c>
      <c r="X50" s="9" t="s">
        <v>2694</v>
      </c>
      <c r="Y50" s="9" t="s">
        <v>1694</v>
      </c>
      <c r="Z50" s="17" t="s">
        <v>1236</v>
      </c>
      <c r="AA50" s="17" t="s">
        <v>1252</v>
      </c>
      <c r="AB50" s="19"/>
      <c r="AC50" s="25" t="s">
        <v>2584</v>
      </c>
      <c r="AD50" s="25" t="s">
        <v>1064</v>
      </c>
    </row>
    <row r="51" spans="1:30" s="20" customFormat="1" x14ac:dyDescent="0.3">
      <c r="A51" s="9" t="s">
        <v>31</v>
      </c>
      <c r="B51" s="9" t="s">
        <v>121</v>
      </c>
      <c r="C51" s="16" t="s">
        <v>122</v>
      </c>
      <c r="D51" s="8">
        <v>45316</v>
      </c>
      <c r="E51" s="9" t="s">
        <v>473</v>
      </c>
      <c r="F51" s="9" t="s">
        <v>520</v>
      </c>
      <c r="G51" s="9" t="s">
        <v>653</v>
      </c>
      <c r="H51" s="9" t="s">
        <v>769</v>
      </c>
      <c r="I51" s="12">
        <v>1038871859</v>
      </c>
      <c r="J51" s="9" t="s">
        <v>770</v>
      </c>
      <c r="K51" s="9" t="s">
        <v>686</v>
      </c>
      <c r="L51" s="6">
        <v>47143800</v>
      </c>
      <c r="M51" s="9">
        <v>0</v>
      </c>
      <c r="N51" s="9">
        <v>0</v>
      </c>
      <c r="O51" s="6">
        <f t="shared" si="0"/>
        <v>47143800</v>
      </c>
      <c r="P51" s="9">
        <v>2024000045</v>
      </c>
      <c r="Q51" s="9" t="s">
        <v>1910</v>
      </c>
      <c r="R51" s="11">
        <v>45303</v>
      </c>
      <c r="S51" s="9">
        <v>2024000113</v>
      </c>
      <c r="T51" s="11">
        <v>45316</v>
      </c>
      <c r="U51" s="9" t="s">
        <v>1020</v>
      </c>
      <c r="V51" s="9" t="s">
        <v>1020</v>
      </c>
      <c r="W51" s="9" t="s">
        <v>1020</v>
      </c>
      <c r="X51" s="9" t="s">
        <v>2735</v>
      </c>
      <c r="Y51" s="9" t="s">
        <v>1696</v>
      </c>
      <c r="Z51" s="17" t="s">
        <v>1240</v>
      </c>
      <c r="AA51" s="17" t="s">
        <v>1257</v>
      </c>
      <c r="AB51" s="19"/>
      <c r="AC51" s="25" t="s">
        <v>2585</v>
      </c>
      <c r="AD51" s="25" t="s">
        <v>1065</v>
      </c>
    </row>
    <row r="52" spans="1:30" s="20" customFormat="1" x14ac:dyDescent="0.3">
      <c r="A52" s="9" t="s">
        <v>31</v>
      </c>
      <c r="B52" s="9" t="s">
        <v>123</v>
      </c>
      <c r="C52" s="16" t="s">
        <v>124</v>
      </c>
      <c r="D52" s="8">
        <v>45316</v>
      </c>
      <c r="E52" s="9" t="s">
        <v>473</v>
      </c>
      <c r="F52" s="9" t="s">
        <v>521</v>
      </c>
      <c r="G52" s="9" t="s">
        <v>652</v>
      </c>
      <c r="H52" s="9" t="s">
        <v>771</v>
      </c>
      <c r="I52" s="12">
        <v>1079509314</v>
      </c>
      <c r="J52" s="9" t="s">
        <v>772</v>
      </c>
      <c r="K52" s="9" t="s">
        <v>686</v>
      </c>
      <c r="L52" s="6">
        <v>55783673</v>
      </c>
      <c r="M52" s="9">
        <v>0</v>
      </c>
      <c r="N52" s="9">
        <v>0</v>
      </c>
      <c r="O52" s="6">
        <f t="shared" si="0"/>
        <v>55783673</v>
      </c>
      <c r="P52" s="9">
        <v>2024000065</v>
      </c>
      <c r="Q52" s="9" t="s">
        <v>1912</v>
      </c>
      <c r="R52" s="11">
        <v>45308</v>
      </c>
      <c r="S52" s="9">
        <v>2024000107</v>
      </c>
      <c r="T52" s="11">
        <v>45316</v>
      </c>
      <c r="U52" s="9" t="s">
        <v>1020</v>
      </c>
      <c r="V52" s="9" t="s">
        <v>1020</v>
      </c>
      <c r="W52" s="9" t="s">
        <v>1020</v>
      </c>
      <c r="X52" s="9" t="s">
        <v>1869</v>
      </c>
      <c r="Y52" s="9" t="s">
        <v>1687</v>
      </c>
      <c r="Z52" s="17" t="s">
        <v>1240</v>
      </c>
      <c r="AA52" s="17" t="s">
        <v>1257</v>
      </c>
      <c r="AB52" s="19"/>
      <c r="AC52" s="25" t="s">
        <v>2586</v>
      </c>
      <c r="AD52" s="25" t="s">
        <v>1066</v>
      </c>
    </row>
    <row r="53" spans="1:30" s="20" customFormat="1" x14ac:dyDescent="0.3">
      <c r="A53" s="9" t="s">
        <v>31</v>
      </c>
      <c r="B53" s="9" t="s">
        <v>125</v>
      </c>
      <c r="C53" s="16" t="s">
        <v>126</v>
      </c>
      <c r="D53" s="8">
        <v>45316</v>
      </c>
      <c r="E53" s="9" t="s">
        <v>473</v>
      </c>
      <c r="F53" s="9" t="s">
        <v>522</v>
      </c>
      <c r="G53" s="9" t="s">
        <v>653</v>
      </c>
      <c r="H53" s="9" t="s">
        <v>773</v>
      </c>
      <c r="I53" s="12">
        <v>36311938</v>
      </c>
      <c r="J53" s="9" t="s">
        <v>774</v>
      </c>
      <c r="K53" s="9" t="s">
        <v>686</v>
      </c>
      <c r="L53" s="6">
        <v>58858580</v>
      </c>
      <c r="M53" s="9">
        <v>0</v>
      </c>
      <c r="N53" s="9">
        <v>0</v>
      </c>
      <c r="O53" s="6">
        <f t="shared" si="0"/>
        <v>58858580</v>
      </c>
      <c r="P53" s="9">
        <v>2024000075</v>
      </c>
      <c r="Q53" s="9" t="s">
        <v>1913</v>
      </c>
      <c r="R53" s="11">
        <v>45309</v>
      </c>
      <c r="S53" s="9">
        <v>2024000108</v>
      </c>
      <c r="T53" s="11">
        <v>45316</v>
      </c>
      <c r="U53" s="9" t="s">
        <v>1020</v>
      </c>
      <c r="V53" s="9" t="s">
        <v>1020</v>
      </c>
      <c r="W53" s="9" t="s">
        <v>1020</v>
      </c>
      <c r="X53" s="9" t="s">
        <v>1863</v>
      </c>
      <c r="Y53" s="9" t="s">
        <v>1697</v>
      </c>
      <c r="Z53" s="17" t="s">
        <v>1240</v>
      </c>
      <c r="AA53" s="17" t="s">
        <v>1257</v>
      </c>
      <c r="AB53" s="19"/>
      <c r="AC53" s="25" t="s">
        <v>2587</v>
      </c>
      <c r="AD53" s="25" t="s">
        <v>1067</v>
      </c>
    </row>
    <row r="54" spans="1:30" s="20" customFormat="1" x14ac:dyDescent="0.3">
      <c r="A54" s="9" t="s">
        <v>31</v>
      </c>
      <c r="B54" s="9" t="s">
        <v>127</v>
      </c>
      <c r="C54" s="16" t="s">
        <v>128</v>
      </c>
      <c r="D54" s="8">
        <v>45317</v>
      </c>
      <c r="E54" s="9" t="s">
        <v>473</v>
      </c>
      <c r="F54" s="9" t="s">
        <v>523</v>
      </c>
      <c r="G54" s="9" t="s">
        <v>654</v>
      </c>
      <c r="H54" s="9" t="s">
        <v>1915</v>
      </c>
      <c r="I54" s="12">
        <v>1075236517</v>
      </c>
      <c r="J54" s="9" t="s">
        <v>775</v>
      </c>
      <c r="K54" s="9" t="s">
        <v>686</v>
      </c>
      <c r="L54" s="6">
        <v>153014400</v>
      </c>
      <c r="M54" s="9">
        <v>0</v>
      </c>
      <c r="N54" s="9">
        <v>0</v>
      </c>
      <c r="O54" s="6">
        <f t="shared" si="0"/>
        <v>153014400</v>
      </c>
      <c r="P54" s="9">
        <v>2024000121</v>
      </c>
      <c r="Q54" s="9" t="s">
        <v>1916</v>
      </c>
      <c r="R54" s="11">
        <v>45315</v>
      </c>
      <c r="S54" s="9">
        <v>2024000119</v>
      </c>
      <c r="T54" s="11">
        <v>45317</v>
      </c>
      <c r="U54" s="11">
        <v>45321</v>
      </c>
      <c r="V54" s="11">
        <v>45317</v>
      </c>
      <c r="W54" s="11">
        <v>45321</v>
      </c>
      <c r="X54" s="9" t="s">
        <v>1859</v>
      </c>
      <c r="Y54" s="9" t="s">
        <v>1676</v>
      </c>
      <c r="Z54" s="17" t="s">
        <v>1241</v>
      </c>
      <c r="AA54" s="17" t="s">
        <v>1245</v>
      </c>
      <c r="AB54" s="19"/>
      <c r="AC54" s="25" t="s">
        <v>2588</v>
      </c>
      <c r="AD54" s="25" t="s">
        <v>1068</v>
      </c>
    </row>
    <row r="55" spans="1:30" s="20" customFormat="1" x14ac:dyDescent="0.3">
      <c r="A55" s="9" t="s">
        <v>31</v>
      </c>
      <c r="B55" s="9" t="s">
        <v>129</v>
      </c>
      <c r="C55" s="16" t="s">
        <v>130</v>
      </c>
      <c r="D55" s="8">
        <v>45315</v>
      </c>
      <c r="E55" s="9" t="s">
        <v>473</v>
      </c>
      <c r="F55" s="9" t="s">
        <v>524</v>
      </c>
      <c r="G55" s="9" t="s">
        <v>655</v>
      </c>
      <c r="H55" s="9" t="s">
        <v>776</v>
      </c>
      <c r="I55" s="12">
        <v>1083899681</v>
      </c>
      <c r="J55" s="9" t="s">
        <v>777</v>
      </c>
      <c r="K55" s="9" t="s">
        <v>686</v>
      </c>
      <c r="L55" s="6">
        <v>61471872</v>
      </c>
      <c r="M55" s="9">
        <v>0</v>
      </c>
      <c r="N55" s="9">
        <v>0</v>
      </c>
      <c r="O55" s="6">
        <f t="shared" si="0"/>
        <v>61471872</v>
      </c>
      <c r="P55" s="9">
        <v>2024000110</v>
      </c>
      <c r="Q55" s="9" t="s">
        <v>1917</v>
      </c>
      <c r="R55" s="11">
        <v>45314</v>
      </c>
      <c r="S55" s="9">
        <v>2024000092</v>
      </c>
      <c r="T55" s="11">
        <v>45315</v>
      </c>
      <c r="U55" s="9" t="s">
        <v>1020</v>
      </c>
      <c r="V55" s="9" t="s">
        <v>1020</v>
      </c>
      <c r="W55" s="9" t="s">
        <v>1020</v>
      </c>
      <c r="X55" s="9" t="s">
        <v>1872</v>
      </c>
      <c r="Y55" s="9" t="s">
        <v>1698</v>
      </c>
      <c r="Z55" s="17" t="s">
        <v>1236</v>
      </c>
      <c r="AA55" s="17" t="s">
        <v>1252</v>
      </c>
      <c r="AB55" s="19"/>
      <c r="AC55" s="25" t="s">
        <v>2589</v>
      </c>
      <c r="AD55" s="25" t="s">
        <v>1069</v>
      </c>
    </row>
    <row r="56" spans="1:30" s="20" customFormat="1" x14ac:dyDescent="0.3">
      <c r="A56" s="9" t="s">
        <v>31</v>
      </c>
      <c r="B56" s="9" t="s">
        <v>131</v>
      </c>
      <c r="C56" s="16" t="s">
        <v>132</v>
      </c>
      <c r="D56" s="8">
        <v>45316</v>
      </c>
      <c r="E56" s="9" t="s">
        <v>473</v>
      </c>
      <c r="F56" s="9" t="s">
        <v>525</v>
      </c>
      <c r="G56" s="9" t="s">
        <v>655</v>
      </c>
      <c r="H56" s="9" t="s">
        <v>778</v>
      </c>
      <c r="I56" s="12">
        <v>36287953</v>
      </c>
      <c r="J56" s="9" t="s">
        <v>779</v>
      </c>
      <c r="K56" s="9" t="s">
        <v>686</v>
      </c>
      <c r="L56" s="6">
        <v>47143800</v>
      </c>
      <c r="M56" s="9">
        <v>0</v>
      </c>
      <c r="N56" s="9">
        <v>0</v>
      </c>
      <c r="O56" s="6">
        <f t="shared" si="0"/>
        <v>47143800</v>
      </c>
      <c r="P56" s="9">
        <v>2024000096</v>
      </c>
      <c r="Q56" s="9" t="s">
        <v>1918</v>
      </c>
      <c r="R56" s="11">
        <v>45313</v>
      </c>
      <c r="S56" s="9">
        <v>2024000111</v>
      </c>
      <c r="T56" s="11">
        <v>45316</v>
      </c>
      <c r="U56" s="9" t="s">
        <v>1020</v>
      </c>
      <c r="V56" s="9" t="s">
        <v>1020</v>
      </c>
      <c r="W56" s="9" t="s">
        <v>1020</v>
      </c>
      <c r="X56" s="9" t="s">
        <v>2713</v>
      </c>
      <c r="Y56" s="9" t="s">
        <v>1700</v>
      </c>
      <c r="Z56" s="17">
        <v>45316</v>
      </c>
      <c r="AA56" s="17">
        <v>45651</v>
      </c>
      <c r="AB56" s="19"/>
      <c r="AC56" s="25" t="s">
        <v>2590</v>
      </c>
      <c r="AD56" s="25" t="s">
        <v>1070</v>
      </c>
    </row>
    <row r="57" spans="1:30" s="20" customFormat="1" x14ac:dyDescent="0.3">
      <c r="A57" s="9" t="s">
        <v>31</v>
      </c>
      <c r="B57" s="9" t="s">
        <v>133</v>
      </c>
      <c r="C57" s="16" t="s">
        <v>134</v>
      </c>
      <c r="D57" s="8">
        <v>45316</v>
      </c>
      <c r="E57" s="9" t="s">
        <v>473</v>
      </c>
      <c r="F57" s="9" t="s">
        <v>526</v>
      </c>
      <c r="G57" s="9" t="s">
        <v>655</v>
      </c>
      <c r="H57" s="9" t="s">
        <v>780</v>
      </c>
      <c r="I57" s="12">
        <v>16186174</v>
      </c>
      <c r="J57" s="9" t="s">
        <v>781</v>
      </c>
      <c r="K57" s="9" t="s">
        <v>686</v>
      </c>
      <c r="L57" s="6">
        <v>47143800</v>
      </c>
      <c r="M57" s="9">
        <v>0</v>
      </c>
      <c r="N57" s="9">
        <v>0</v>
      </c>
      <c r="O57" s="6">
        <f t="shared" si="0"/>
        <v>47143800</v>
      </c>
      <c r="P57" s="9">
        <v>2024000095</v>
      </c>
      <c r="Q57" s="9" t="s">
        <v>1918</v>
      </c>
      <c r="R57" s="11">
        <v>45313</v>
      </c>
      <c r="S57" s="9">
        <v>2024000109</v>
      </c>
      <c r="T57" s="11">
        <v>45316</v>
      </c>
      <c r="U57" s="9" t="s">
        <v>1020</v>
      </c>
      <c r="V57" s="9" t="s">
        <v>1020</v>
      </c>
      <c r="W57" s="9" t="s">
        <v>1020</v>
      </c>
      <c r="X57" s="9" t="s">
        <v>2713</v>
      </c>
      <c r="Y57" s="9" t="s">
        <v>1700</v>
      </c>
      <c r="Z57" s="17" t="s">
        <v>1240</v>
      </c>
      <c r="AA57" s="17" t="s">
        <v>1257</v>
      </c>
      <c r="AB57" s="19"/>
      <c r="AC57" s="25" t="s">
        <v>2591</v>
      </c>
      <c r="AD57" s="25" t="s">
        <v>1071</v>
      </c>
    </row>
    <row r="58" spans="1:30" s="20" customFormat="1" x14ac:dyDescent="0.3">
      <c r="A58" s="9" t="s">
        <v>31</v>
      </c>
      <c r="B58" s="9" t="s">
        <v>135</v>
      </c>
      <c r="C58" s="16" t="s">
        <v>136</v>
      </c>
      <c r="D58" s="8">
        <v>45316</v>
      </c>
      <c r="E58" s="9" t="s">
        <v>473</v>
      </c>
      <c r="F58" s="9" t="s">
        <v>527</v>
      </c>
      <c r="G58" s="9" t="s">
        <v>655</v>
      </c>
      <c r="H58" s="9" t="s">
        <v>782</v>
      </c>
      <c r="I58" s="12">
        <v>1075249725</v>
      </c>
      <c r="J58" s="9" t="s">
        <v>783</v>
      </c>
      <c r="K58" s="9" t="s">
        <v>686</v>
      </c>
      <c r="L58" s="6">
        <v>54072700</v>
      </c>
      <c r="M58" s="9">
        <v>0</v>
      </c>
      <c r="N58" s="9">
        <v>0</v>
      </c>
      <c r="O58" s="6">
        <f t="shared" si="0"/>
        <v>54072700</v>
      </c>
      <c r="P58" s="9">
        <v>2024000076</v>
      </c>
      <c r="Q58" s="9" t="s">
        <v>1943</v>
      </c>
      <c r="R58" s="11">
        <v>45309</v>
      </c>
      <c r="S58" s="9">
        <v>2024000123</v>
      </c>
      <c r="T58" s="11">
        <v>45320</v>
      </c>
      <c r="U58" s="9" t="s">
        <v>1020</v>
      </c>
      <c r="V58" s="9" t="s">
        <v>1020</v>
      </c>
      <c r="W58" s="9" t="s">
        <v>1020</v>
      </c>
      <c r="X58" s="9" t="s">
        <v>2688</v>
      </c>
      <c r="Y58" s="9" t="s">
        <v>1690</v>
      </c>
      <c r="Z58" s="17" t="s">
        <v>1240</v>
      </c>
      <c r="AA58" s="17" t="s">
        <v>1257</v>
      </c>
      <c r="AB58" s="19"/>
      <c r="AC58" s="25" t="s">
        <v>2592</v>
      </c>
      <c r="AD58" s="25" t="s">
        <v>1072</v>
      </c>
    </row>
    <row r="59" spans="1:30" s="20" customFormat="1" x14ac:dyDescent="0.3">
      <c r="A59" s="9" t="s">
        <v>31</v>
      </c>
      <c r="B59" s="9" t="s">
        <v>137</v>
      </c>
      <c r="C59" s="16" t="s">
        <v>138</v>
      </c>
      <c r="D59" s="8">
        <v>45316</v>
      </c>
      <c r="E59" s="9" t="s">
        <v>473</v>
      </c>
      <c r="F59" s="9" t="s">
        <v>528</v>
      </c>
      <c r="G59" s="9" t="s">
        <v>655</v>
      </c>
      <c r="H59" s="9" t="s">
        <v>784</v>
      </c>
      <c r="I59" s="12">
        <v>1075303760</v>
      </c>
      <c r="J59" s="9" t="s">
        <v>785</v>
      </c>
      <c r="K59" s="9" t="s">
        <v>686</v>
      </c>
      <c r="L59" s="6">
        <v>48787200</v>
      </c>
      <c r="M59" s="9">
        <v>0</v>
      </c>
      <c r="N59" s="9">
        <v>0</v>
      </c>
      <c r="O59" s="6">
        <f t="shared" si="0"/>
        <v>48787200</v>
      </c>
      <c r="P59" s="103">
        <v>2024000081</v>
      </c>
      <c r="Q59" s="9" t="s">
        <v>1944</v>
      </c>
      <c r="R59" s="11">
        <v>45310</v>
      </c>
      <c r="S59" s="9">
        <v>2024000112</v>
      </c>
      <c r="T59" s="11">
        <v>45316</v>
      </c>
      <c r="U59" s="9" t="s">
        <v>1020</v>
      </c>
      <c r="V59" s="9" t="s">
        <v>1020</v>
      </c>
      <c r="W59" s="9" t="s">
        <v>1020</v>
      </c>
      <c r="X59" s="9" t="s">
        <v>1869</v>
      </c>
      <c r="Y59" s="9" t="s">
        <v>1692</v>
      </c>
      <c r="Z59" s="17" t="s">
        <v>1240</v>
      </c>
      <c r="AA59" s="17" t="s">
        <v>1257</v>
      </c>
      <c r="AB59" s="19"/>
      <c r="AC59" s="25" t="s">
        <v>2593</v>
      </c>
      <c r="AD59" s="25" t="s">
        <v>1073</v>
      </c>
    </row>
    <row r="60" spans="1:30" s="20" customFormat="1" x14ac:dyDescent="0.3">
      <c r="A60" s="9" t="s">
        <v>31</v>
      </c>
      <c r="B60" s="9" t="s">
        <v>139</v>
      </c>
      <c r="C60" s="16" t="s">
        <v>140</v>
      </c>
      <c r="D60" s="8">
        <v>45317</v>
      </c>
      <c r="E60" s="9" t="s">
        <v>473</v>
      </c>
      <c r="F60" s="9" t="s">
        <v>529</v>
      </c>
      <c r="G60" s="9" t="s">
        <v>650</v>
      </c>
      <c r="H60" s="9" t="s">
        <v>786</v>
      </c>
      <c r="I60" s="12">
        <v>7684073</v>
      </c>
      <c r="J60" s="9" t="s">
        <v>787</v>
      </c>
      <c r="K60" s="9" t="s">
        <v>686</v>
      </c>
      <c r="L60" s="6">
        <v>69967700</v>
      </c>
      <c r="M60" s="9">
        <v>0</v>
      </c>
      <c r="N60" s="9">
        <v>0</v>
      </c>
      <c r="O60" s="6">
        <f t="shared" si="0"/>
        <v>69967700</v>
      </c>
      <c r="P60" s="9">
        <v>2024000112</v>
      </c>
      <c r="Q60" s="9" t="s">
        <v>1945</v>
      </c>
      <c r="R60" s="11">
        <v>45314</v>
      </c>
      <c r="S60" s="9">
        <v>2024000110</v>
      </c>
      <c r="T60" s="11">
        <v>45316</v>
      </c>
      <c r="U60" s="9" t="s">
        <v>1020</v>
      </c>
      <c r="V60" s="9" t="s">
        <v>1020</v>
      </c>
      <c r="W60" s="9" t="s">
        <v>1020</v>
      </c>
      <c r="X60" s="9" t="s">
        <v>1798</v>
      </c>
      <c r="Y60" s="9" t="s">
        <v>1699</v>
      </c>
      <c r="Z60" s="17" t="s">
        <v>1240</v>
      </c>
      <c r="AA60" s="17" t="s">
        <v>1257</v>
      </c>
      <c r="AB60" s="19"/>
      <c r="AC60" s="25" t="s">
        <v>2594</v>
      </c>
      <c r="AD60" s="25" t="s">
        <v>1074</v>
      </c>
    </row>
    <row r="61" spans="1:30" s="20" customFormat="1" x14ac:dyDescent="0.3">
      <c r="A61" s="9" t="s">
        <v>31</v>
      </c>
      <c r="B61" s="9" t="s">
        <v>141</v>
      </c>
      <c r="C61" s="16" t="s">
        <v>142</v>
      </c>
      <c r="D61" s="8">
        <v>45317</v>
      </c>
      <c r="E61" s="9" t="s">
        <v>473</v>
      </c>
      <c r="F61" s="9" t="s">
        <v>530</v>
      </c>
      <c r="G61" s="9" t="s">
        <v>653</v>
      </c>
      <c r="H61" s="9" t="s">
        <v>788</v>
      </c>
      <c r="I61" s="12">
        <v>7693454</v>
      </c>
      <c r="J61" s="9" t="s">
        <v>789</v>
      </c>
      <c r="K61" s="9" t="s">
        <v>686</v>
      </c>
      <c r="L61" s="6">
        <v>43833834</v>
      </c>
      <c r="M61" s="9">
        <v>0</v>
      </c>
      <c r="N61" s="9">
        <v>0</v>
      </c>
      <c r="O61" s="6">
        <f t="shared" si="0"/>
        <v>43833834</v>
      </c>
      <c r="P61" s="9">
        <v>2024000054</v>
      </c>
      <c r="Q61" s="9" t="s">
        <v>1946</v>
      </c>
      <c r="R61" s="11">
        <v>45307</v>
      </c>
      <c r="S61" s="9">
        <v>2024000114</v>
      </c>
      <c r="T61" s="11">
        <v>45316</v>
      </c>
      <c r="U61" s="9" t="s">
        <v>1020</v>
      </c>
      <c r="V61" s="9" t="s">
        <v>1020</v>
      </c>
      <c r="W61" s="9" t="s">
        <v>1020</v>
      </c>
      <c r="X61" s="9" t="s">
        <v>1869</v>
      </c>
      <c r="Y61" s="9" t="s">
        <v>1687</v>
      </c>
      <c r="Z61" s="17" t="s">
        <v>1240</v>
      </c>
      <c r="AA61" s="17" t="s">
        <v>1257</v>
      </c>
      <c r="AB61" s="19"/>
      <c r="AC61" s="25" t="s">
        <v>2060</v>
      </c>
      <c r="AD61" s="25" t="s">
        <v>1075</v>
      </c>
    </row>
    <row r="62" spans="1:30" s="20" customFormat="1" x14ac:dyDescent="0.3">
      <c r="A62" s="9" t="s">
        <v>31</v>
      </c>
      <c r="B62" s="9" t="s">
        <v>143</v>
      </c>
      <c r="C62" s="16" t="s">
        <v>144</v>
      </c>
      <c r="D62" s="8">
        <v>45317</v>
      </c>
      <c r="E62" s="9" t="s">
        <v>473</v>
      </c>
      <c r="F62" s="9" t="s">
        <v>531</v>
      </c>
      <c r="G62" s="9" t="s">
        <v>648</v>
      </c>
      <c r="H62" s="9" t="s">
        <v>790</v>
      </c>
      <c r="I62" s="12">
        <v>1075245021</v>
      </c>
      <c r="J62" s="9" t="s">
        <v>791</v>
      </c>
      <c r="K62" s="9" t="s">
        <v>686</v>
      </c>
      <c r="L62" s="6">
        <v>55716100</v>
      </c>
      <c r="M62" s="9">
        <v>0</v>
      </c>
      <c r="N62" s="9">
        <v>0</v>
      </c>
      <c r="O62" s="6">
        <f t="shared" si="0"/>
        <v>55716100</v>
      </c>
      <c r="P62" s="9">
        <v>2024000109</v>
      </c>
      <c r="Q62" s="9" t="s">
        <v>1947</v>
      </c>
      <c r="R62" s="11">
        <v>45314</v>
      </c>
      <c r="S62" s="9">
        <v>2024000118</v>
      </c>
      <c r="T62" s="11">
        <v>45317</v>
      </c>
      <c r="U62" s="9" t="s">
        <v>1020</v>
      </c>
      <c r="V62" s="9" t="s">
        <v>1020</v>
      </c>
      <c r="W62" s="9" t="s">
        <v>1020</v>
      </c>
      <c r="X62" s="9" t="s">
        <v>1798</v>
      </c>
      <c r="Y62" s="9" t="s">
        <v>1684</v>
      </c>
      <c r="Z62" s="17" t="s">
        <v>1242</v>
      </c>
      <c r="AA62" s="17">
        <v>45654</v>
      </c>
      <c r="AB62" s="19"/>
      <c r="AC62" s="25" t="s">
        <v>2595</v>
      </c>
      <c r="AD62" s="25" t="s">
        <v>1076</v>
      </c>
    </row>
    <row r="63" spans="1:30" s="20" customFormat="1" x14ac:dyDescent="0.3">
      <c r="A63" s="9" t="s">
        <v>31</v>
      </c>
      <c r="B63" s="9" t="s">
        <v>145</v>
      </c>
      <c r="C63" s="16" t="s">
        <v>146</v>
      </c>
      <c r="D63" s="8">
        <v>45317</v>
      </c>
      <c r="E63" s="9" t="s">
        <v>473</v>
      </c>
      <c r="F63" s="9" t="s">
        <v>533</v>
      </c>
      <c r="G63" s="9" t="s">
        <v>653</v>
      </c>
      <c r="H63" s="9" t="s">
        <v>792</v>
      </c>
      <c r="I63" s="12">
        <v>36297037</v>
      </c>
      <c r="J63" s="9" t="s">
        <v>793</v>
      </c>
      <c r="K63" s="9" t="s">
        <v>686</v>
      </c>
      <c r="L63" s="6">
        <v>47143800</v>
      </c>
      <c r="M63" s="9">
        <v>0</v>
      </c>
      <c r="N63" s="9">
        <v>0</v>
      </c>
      <c r="O63" s="6">
        <f t="shared" si="0"/>
        <v>47143800</v>
      </c>
      <c r="P63" s="9">
        <v>2024000098</v>
      </c>
      <c r="Q63" s="9" t="s">
        <v>1948</v>
      </c>
      <c r="R63" s="11">
        <v>45313</v>
      </c>
      <c r="S63" s="9">
        <v>2024000122</v>
      </c>
      <c r="T63" s="11">
        <v>45320</v>
      </c>
      <c r="U63" s="9" t="s">
        <v>1020</v>
      </c>
      <c r="V63" s="9" t="s">
        <v>1020</v>
      </c>
      <c r="W63" s="9" t="s">
        <v>1020</v>
      </c>
      <c r="X63" s="9" t="s">
        <v>2735</v>
      </c>
      <c r="Y63" s="9" t="s">
        <v>1693</v>
      </c>
      <c r="Z63" s="17" t="s">
        <v>1241</v>
      </c>
      <c r="AA63" s="17" t="s">
        <v>1248</v>
      </c>
      <c r="AB63" s="19"/>
      <c r="AC63" s="25" t="s">
        <v>2596</v>
      </c>
      <c r="AD63" s="25" t="s">
        <v>1077</v>
      </c>
    </row>
    <row r="64" spans="1:30" s="20" customFormat="1" x14ac:dyDescent="0.3">
      <c r="A64" s="9" t="s">
        <v>31</v>
      </c>
      <c r="B64" s="9" t="s">
        <v>147</v>
      </c>
      <c r="C64" s="16" t="s">
        <v>148</v>
      </c>
      <c r="D64" s="8">
        <v>45317</v>
      </c>
      <c r="E64" s="9" t="s">
        <v>473</v>
      </c>
      <c r="F64" s="9" t="s">
        <v>534</v>
      </c>
      <c r="G64" s="9" t="s">
        <v>653</v>
      </c>
      <c r="H64" s="9" t="s">
        <v>794</v>
      </c>
      <c r="I64" s="12">
        <v>1075252911</v>
      </c>
      <c r="J64" s="9" t="s">
        <v>795</v>
      </c>
      <c r="K64" s="9" t="s">
        <v>686</v>
      </c>
      <c r="L64" s="6">
        <v>60215793</v>
      </c>
      <c r="M64" s="9">
        <v>0</v>
      </c>
      <c r="N64" s="9">
        <v>0</v>
      </c>
      <c r="O64" s="6">
        <f t="shared" si="0"/>
        <v>60215793</v>
      </c>
      <c r="P64" s="9">
        <v>2024000119</v>
      </c>
      <c r="Q64" s="9" t="s">
        <v>1955</v>
      </c>
      <c r="R64" s="11">
        <v>45314</v>
      </c>
      <c r="S64" s="9">
        <v>2024000125</v>
      </c>
      <c r="T64" s="11">
        <v>45320</v>
      </c>
      <c r="U64" s="9" t="s">
        <v>1020</v>
      </c>
      <c r="V64" s="9" t="s">
        <v>1020</v>
      </c>
      <c r="W64" s="9" t="s">
        <v>1020</v>
      </c>
      <c r="X64" s="9" t="s">
        <v>1869</v>
      </c>
      <c r="Y64" s="9" t="s">
        <v>1701</v>
      </c>
      <c r="Z64" s="17" t="s">
        <v>1243</v>
      </c>
      <c r="AA64" s="17" t="s">
        <v>1246</v>
      </c>
      <c r="AB64" s="19"/>
      <c r="AC64" s="25" t="s">
        <v>2597</v>
      </c>
      <c r="AD64" s="25" t="s">
        <v>1078</v>
      </c>
    </row>
    <row r="65" spans="1:30" s="20" customFormat="1" x14ac:dyDescent="0.3">
      <c r="A65" s="9" t="s">
        <v>31</v>
      </c>
      <c r="B65" s="9" t="s">
        <v>149</v>
      </c>
      <c r="C65" s="16" t="s">
        <v>150</v>
      </c>
      <c r="D65" s="8">
        <v>45317</v>
      </c>
      <c r="E65" s="9" t="s">
        <v>473</v>
      </c>
      <c r="F65" s="9" t="s">
        <v>535</v>
      </c>
      <c r="G65" s="9" t="s">
        <v>653</v>
      </c>
      <c r="H65" s="9" t="s">
        <v>796</v>
      </c>
      <c r="I65" s="12">
        <v>1075301247</v>
      </c>
      <c r="J65" s="9" t="s">
        <v>797</v>
      </c>
      <c r="K65" s="9" t="s">
        <v>686</v>
      </c>
      <c r="L65" s="6">
        <v>47143800</v>
      </c>
      <c r="M65" s="9">
        <v>0</v>
      </c>
      <c r="N65" s="9">
        <v>0</v>
      </c>
      <c r="O65" s="6">
        <f t="shared" si="0"/>
        <v>47143800</v>
      </c>
      <c r="P65" s="9">
        <v>2024000126</v>
      </c>
      <c r="Q65" s="9" t="s">
        <v>1956</v>
      </c>
      <c r="R65" s="11">
        <v>45315</v>
      </c>
      <c r="S65" s="9">
        <v>2024000120</v>
      </c>
      <c r="T65" s="11">
        <v>45317</v>
      </c>
      <c r="U65" s="9" t="s">
        <v>1020</v>
      </c>
      <c r="V65" s="9" t="s">
        <v>1020</v>
      </c>
      <c r="W65" s="9" t="s">
        <v>1020</v>
      </c>
      <c r="X65" s="9" t="s">
        <v>2688</v>
      </c>
      <c r="Y65" s="9" t="s">
        <v>1702</v>
      </c>
      <c r="Z65" s="17" t="s">
        <v>1242</v>
      </c>
      <c r="AA65" s="17" t="s">
        <v>1259</v>
      </c>
      <c r="AB65" s="19"/>
      <c r="AC65" s="25" t="s">
        <v>2598</v>
      </c>
      <c r="AD65" s="25" t="s">
        <v>1079</v>
      </c>
    </row>
    <row r="66" spans="1:30" s="20" customFormat="1" x14ac:dyDescent="0.3">
      <c r="A66" s="9" t="s">
        <v>31</v>
      </c>
      <c r="B66" s="9" t="s">
        <v>151</v>
      </c>
      <c r="C66" s="16" t="s">
        <v>152</v>
      </c>
      <c r="D66" s="8">
        <v>45317</v>
      </c>
      <c r="E66" s="9" t="s">
        <v>473</v>
      </c>
      <c r="F66" s="9" t="s">
        <v>536</v>
      </c>
      <c r="G66" s="9" t="s">
        <v>648</v>
      </c>
      <c r="H66" s="9" t="s">
        <v>798</v>
      </c>
      <c r="I66" s="12">
        <v>83250389</v>
      </c>
      <c r="J66" s="9" t="s">
        <v>799</v>
      </c>
      <c r="K66" s="9" t="s">
        <v>686</v>
      </c>
      <c r="L66" s="6">
        <v>55716100</v>
      </c>
      <c r="M66" s="9">
        <v>0</v>
      </c>
      <c r="N66" s="9">
        <v>0</v>
      </c>
      <c r="O66" s="6">
        <f t="shared" si="0"/>
        <v>55716100</v>
      </c>
      <c r="P66" s="9">
        <v>2024000125</v>
      </c>
      <c r="Q66" s="9" t="s">
        <v>1957</v>
      </c>
      <c r="R66" s="11">
        <v>45315</v>
      </c>
      <c r="S66" s="9">
        <v>2024000121</v>
      </c>
      <c r="T66" s="11">
        <v>45317</v>
      </c>
      <c r="U66" s="9" t="s">
        <v>1020</v>
      </c>
      <c r="V66" s="9" t="s">
        <v>1020</v>
      </c>
      <c r="W66" s="9" t="s">
        <v>1020</v>
      </c>
      <c r="X66" s="9" t="s">
        <v>2692</v>
      </c>
      <c r="Y66" s="9" t="s">
        <v>1703</v>
      </c>
      <c r="Z66" s="17" t="s">
        <v>1243</v>
      </c>
      <c r="AA66" s="17" t="s">
        <v>1246</v>
      </c>
      <c r="AB66" s="19"/>
      <c r="AC66" s="25" t="s">
        <v>2599</v>
      </c>
      <c r="AD66" s="25" t="s">
        <v>1080</v>
      </c>
    </row>
    <row r="67" spans="1:30" s="20" customFormat="1" x14ac:dyDescent="0.3">
      <c r="A67" s="9" t="s">
        <v>31</v>
      </c>
      <c r="B67" s="9" t="s">
        <v>153</v>
      </c>
      <c r="C67" s="16" t="s">
        <v>154</v>
      </c>
      <c r="D67" s="8">
        <v>45320</v>
      </c>
      <c r="E67" s="9" t="s">
        <v>473</v>
      </c>
      <c r="F67" s="9" t="s">
        <v>537</v>
      </c>
      <c r="G67" s="9" t="s">
        <v>653</v>
      </c>
      <c r="H67" s="9" t="s">
        <v>800</v>
      </c>
      <c r="I67" s="12">
        <v>12209771</v>
      </c>
      <c r="J67" s="9" t="s">
        <v>1958</v>
      </c>
      <c r="K67" s="9" t="s">
        <v>686</v>
      </c>
      <c r="L67" s="6">
        <v>55716100</v>
      </c>
      <c r="M67" s="9">
        <v>0</v>
      </c>
      <c r="N67" s="9">
        <v>0</v>
      </c>
      <c r="O67" s="6">
        <f t="shared" si="0"/>
        <v>55716100</v>
      </c>
      <c r="P67" s="9">
        <v>2024000124</v>
      </c>
      <c r="Q67" s="9" t="s">
        <v>1959</v>
      </c>
      <c r="R67" s="11">
        <v>45315</v>
      </c>
      <c r="S67" s="9">
        <v>2024000126</v>
      </c>
      <c r="T67" s="11">
        <v>45320</v>
      </c>
      <c r="U67" s="9" t="s">
        <v>1020</v>
      </c>
      <c r="V67" s="9" t="s">
        <v>1020</v>
      </c>
      <c r="W67" s="9" t="s">
        <v>1020</v>
      </c>
      <c r="X67" s="9" t="s">
        <v>1798</v>
      </c>
      <c r="Y67" s="9" t="s">
        <v>1684</v>
      </c>
      <c r="Z67" s="17" t="s">
        <v>1243</v>
      </c>
      <c r="AA67" s="17" t="s">
        <v>1246</v>
      </c>
      <c r="AB67" s="19"/>
      <c r="AC67" s="25" t="s">
        <v>2600</v>
      </c>
      <c r="AD67" s="25" t="s">
        <v>1081</v>
      </c>
    </row>
    <row r="68" spans="1:30" s="20" customFormat="1" x14ac:dyDescent="0.3">
      <c r="A68" s="9" t="s">
        <v>31</v>
      </c>
      <c r="B68" s="9" t="s">
        <v>155</v>
      </c>
      <c r="C68" s="16" t="s">
        <v>156</v>
      </c>
      <c r="D68" s="8">
        <v>45317</v>
      </c>
      <c r="E68" s="9" t="s">
        <v>473</v>
      </c>
      <c r="F68" s="9" t="s">
        <v>538</v>
      </c>
      <c r="G68" s="9" t="s">
        <v>653</v>
      </c>
      <c r="H68" s="9" t="s">
        <v>801</v>
      </c>
      <c r="I68" s="12">
        <v>7708720</v>
      </c>
      <c r="J68" s="9" t="s">
        <v>802</v>
      </c>
      <c r="K68" s="9" t="s">
        <v>686</v>
      </c>
      <c r="L68" s="6">
        <v>40981248</v>
      </c>
      <c r="M68" s="9">
        <v>0</v>
      </c>
      <c r="N68" s="9">
        <v>0</v>
      </c>
      <c r="O68" s="6">
        <f t="shared" si="0"/>
        <v>40981248</v>
      </c>
      <c r="P68" s="9">
        <v>2024000115</v>
      </c>
      <c r="Q68" s="9" t="s">
        <v>1960</v>
      </c>
      <c r="R68" s="11">
        <v>45314</v>
      </c>
      <c r="S68" s="9">
        <v>2024000124</v>
      </c>
      <c r="T68" s="11">
        <v>45320</v>
      </c>
      <c r="U68" s="9" t="s">
        <v>1020</v>
      </c>
      <c r="V68" s="9" t="s">
        <v>1020</v>
      </c>
      <c r="W68" s="9" t="s">
        <v>1020</v>
      </c>
      <c r="X68" s="9" t="s">
        <v>1885</v>
      </c>
      <c r="Y68" s="9" t="s">
        <v>1704</v>
      </c>
      <c r="Z68" s="17" t="s">
        <v>1243</v>
      </c>
      <c r="AA68" s="17" t="s">
        <v>1246</v>
      </c>
      <c r="AB68" s="19"/>
      <c r="AC68" s="25" t="s">
        <v>2601</v>
      </c>
      <c r="AD68" s="25" t="s">
        <v>1082</v>
      </c>
    </row>
    <row r="69" spans="1:30" s="20" customFormat="1" x14ac:dyDescent="0.3">
      <c r="A69" s="9" t="s">
        <v>31</v>
      </c>
      <c r="B69" s="9" t="s">
        <v>157</v>
      </c>
      <c r="C69" s="16" t="s">
        <v>158</v>
      </c>
      <c r="D69" s="8">
        <v>45320</v>
      </c>
      <c r="E69" s="9" t="s">
        <v>473</v>
      </c>
      <c r="F69" s="9" t="s">
        <v>539</v>
      </c>
      <c r="G69" s="9" t="s">
        <v>653</v>
      </c>
      <c r="H69" s="9" t="s">
        <v>803</v>
      </c>
      <c r="I69" s="12">
        <v>36303864</v>
      </c>
      <c r="J69" s="9" t="s">
        <v>804</v>
      </c>
      <c r="K69" s="9" t="s">
        <v>686</v>
      </c>
      <c r="L69" s="6">
        <v>56306536</v>
      </c>
      <c r="M69" s="9">
        <v>0</v>
      </c>
      <c r="N69" s="9">
        <v>0</v>
      </c>
      <c r="O69" s="6">
        <f t="shared" si="0"/>
        <v>56306536</v>
      </c>
      <c r="P69" s="9">
        <v>2024000118</v>
      </c>
      <c r="Q69" s="9" t="s">
        <v>1961</v>
      </c>
      <c r="R69" s="11">
        <v>45314</v>
      </c>
      <c r="S69" s="9">
        <v>2024000127</v>
      </c>
      <c r="T69" s="11">
        <v>45320</v>
      </c>
      <c r="U69" s="9" t="s">
        <v>1020</v>
      </c>
      <c r="V69" s="9" t="s">
        <v>1020</v>
      </c>
      <c r="W69" s="9" t="s">
        <v>1020</v>
      </c>
      <c r="X69" s="9" t="s">
        <v>1885</v>
      </c>
      <c r="Y69" s="9" t="s">
        <v>1704</v>
      </c>
      <c r="Z69" s="17" t="s">
        <v>1243</v>
      </c>
      <c r="AA69" s="17" t="s">
        <v>1246</v>
      </c>
      <c r="AB69" s="19"/>
      <c r="AC69" s="25" t="s">
        <v>2602</v>
      </c>
      <c r="AD69" s="25" t="s">
        <v>1083</v>
      </c>
    </row>
    <row r="70" spans="1:30" s="20" customFormat="1" x14ac:dyDescent="0.3">
      <c r="A70" s="9" t="s">
        <v>31</v>
      </c>
      <c r="B70" s="9" t="s">
        <v>159</v>
      </c>
      <c r="C70" s="16" t="s">
        <v>160</v>
      </c>
      <c r="D70" s="8">
        <v>45320</v>
      </c>
      <c r="E70" s="9" t="s">
        <v>473</v>
      </c>
      <c r="F70" s="9" t="s">
        <v>540</v>
      </c>
      <c r="G70" s="9" t="s">
        <v>656</v>
      </c>
      <c r="H70" s="9" t="s">
        <v>805</v>
      </c>
      <c r="I70" s="12">
        <v>1081408013</v>
      </c>
      <c r="J70" s="9" t="s">
        <v>806</v>
      </c>
      <c r="K70" s="9" t="s">
        <v>686</v>
      </c>
      <c r="L70" s="6">
        <v>47143800</v>
      </c>
      <c r="M70" s="9">
        <v>0</v>
      </c>
      <c r="N70" s="9">
        <v>0</v>
      </c>
      <c r="O70" s="6">
        <f t="shared" si="0"/>
        <v>47143800</v>
      </c>
      <c r="P70" s="9">
        <v>2024000136</v>
      </c>
      <c r="Q70" s="9" t="s">
        <v>1918</v>
      </c>
      <c r="R70" s="11">
        <v>45316</v>
      </c>
      <c r="S70" s="9">
        <v>2024000129</v>
      </c>
      <c r="T70" s="11">
        <v>45320</v>
      </c>
      <c r="U70" s="9" t="s">
        <v>1020</v>
      </c>
      <c r="V70" s="9" t="s">
        <v>1020</v>
      </c>
      <c r="W70" s="9" t="s">
        <v>1020</v>
      </c>
      <c r="X70" s="9" t="s">
        <v>2692</v>
      </c>
      <c r="Y70" s="9" t="s">
        <v>1703</v>
      </c>
      <c r="Z70" s="17" t="s">
        <v>1244</v>
      </c>
      <c r="AA70" s="17" t="s">
        <v>1248</v>
      </c>
      <c r="AB70" s="19"/>
      <c r="AC70" s="25" t="s">
        <v>2603</v>
      </c>
      <c r="AD70" s="25" t="s">
        <v>1084</v>
      </c>
    </row>
    <row r="71" spans="1:30" s="20" customFormat="1" x14ac:dyDescent="0.3">
      <c r="A71" s="9" t="s">
        <v>31</v>
      </c>
      <c r="B71" s="9" t="s">
        <v>161</v>
      </c>
      <c r="C71" s="16" t="s">
        <v>162</v>
      </c>
      <c r="D71" s="8">
        <v>45320</v>
      </c>
      <c r="E71" s="9" t="s">
        <v>473</v>
      </c>
      <c r="F71" s="9" t="s">
        <v>541</v>
      </c>
      <c r="G71" s="9" t="s">
        <v>657</v>
      </c>
      <c r="H71" s="9" t="s">
        <v>807</v>
      </c>
      <c r="I71" s="12">
        <v>1075297738</v>
      </c>
      <c r="J71" s="9" t="s">
        <v>808</v>
      </c>
      <c r="K71" s="9" t="s">
        <v>686</v>
      </c>
      <c r="L71" s="6">
        <v>47143800</v>
      </c>
      <c r="M71" s="9">
        <v>0</v>
      </c>
      <c r="N71" s="9">
        <v>0</v>
      </c>
      <c r="O71" s="6">
        <f t="shared" ref="O71:O134" si="1">L71+M71+N71</f>
        <v>47143800</v>
      </c>
      <c r="P71" s="9">
        <v>2024000134</v>
      </c>
      <c r="Q71" s="9" t="s">
        <v>1962</v>
      </c>
      <c r="R71" s="11">
        <v>45316</v>
      </c>
      <c r="S71" s="9">
        <v>2024000128</v>
      </c>
      <c r="T71" s="11">
        <v>45320</v>
      </c>
      <c r="U71" s="9" t="s">
        <v>1020</v>
      </c>
      <c r="V71" s="9" t="s">
        <v>1020</v>
      </c>
      <c r="W71" s="9" t="s">
        <v>1020</v>
      </c>
      <c r="X71" s="9" t="s">
        <v>2692</v>
      </c>
      <c r="Y71" s="9" t="s">
        <v>1703</v>
      </c>
      <c r="Z71" s="17" t="s">
        <v>1244</v>
      </c>
      <c r="AA71" s="17" t="s">
        <v>1248</v>
      </c>
      <c r="AB71" s="19"/>
      <c r="AC71" s="25" t="s">
        <v>2604</v>
      </c>
      <c r="AD71" s="25" t="s">
        <v>1085</v>
      </c>
    </row>
    <row r="72" spans="1:30" s="20" customFormat="1" x14ac:dyDescent="0.3">
      <c r="A72" s="9" t="s">
        <v>31</v>
      </c>
      <c r="B72" s="9" t="s">
        <v>163</v>
      </c>
      <c r="C72" s="16" t="s">
        <v>164</v>
      </c>
      <c r="D72" s="8">
        <v>45322</v>
      </c>
      <c r="E72" s="9" t="s">
        <v>473</v>
      </c>
      <c r="F72" s="9" t="s">
        <v>542</v>
      </c>
      <c r="G72" s="9" t="s">
        <v>656</v>
      </c>
      <c r="H72" s="9" t="s">
        <v>809</v>
      </c>
      <c r="I72" s="12">
        <v>1075251457</v>
      </c>
      <c r="J72" s="9" t="s">
        <v>810</v>
      </c>
      <c r="K72" s="9" t="s">
        <v>686</v>
      </c>
      <c r="L72" s="6">
        <v>55716100</v>
      </c>
      <c r="M72" s="9">
        <v>0</v>
      </c>
      <c r="N72" s="9">
        <v>0</v>
      </c>
      <c r="O72" s="6">
        <f t="shared" si="1"/>
        <v>55716100</v>
      </c>
      <c r="P72" s="9">
        <v>2024000140</v>
      </c>
      <c r="Q72" s="9" t="s">
        <v>1725</v>
      </c>
      <c r="R72" s="11">
        <v>45317</v>
      </c>
      <c r="S72" s="9">
        <v>2024000179</v>
      </c>
      <c r="T72" s="11">
        <v>45322</v>
      </c>
      <c r="U72" s="9" t="s">
        <v>1020</v>
      </c>
      <c r="V72" s="9" t="s">
        <v>1020</v>
      </c>
      <c r="W72" s="9" t="s">
        <v>1020</v>
      </c>
      <c r="X72" s="9" t="s">
        <v>1798</v>
      </c>
      <c r="Y72" s="9" t="s">
        <v>1684</v>
      </c>
      <c r="Z72" s="17" t="s">
        <v>1238</v>
      </c>
      <c r="AA72" s="17">
        <v>45657</v>
      </c>
      <c r="AB72" s="19"/>
      <c r="AC72" s="25" t="s">
        <v>2605</v>
      </c>
      <c r="AD72" s="25" t="s">
        <v>1086</v>
      </c>
    </row>
    <row r="73" spans="1:30" s="20" customFormat="1" x14ac:dyDescent="0.3">
      <c r="A73" s="9" t="s">
        <v>31</v>
      </c>
      <c r="B73" s="9" t="s">
        <v>165</v>
      </c>
      <c r="C73" s="16" t="s">
        <v>166</v>
      </c>
      <c r="D73" s="8">
        <v>45320</v>
      </c>
      <c r="E73" s="9" t="s">
        <v>473</v>
      </c>
      <c r="F73" s="9" t="s">
        <v>543</v>
      </c>
      <c r="G73" s="9" t="s">
        <v>650</v>
      </c>
      <c r="H73" s="9" t="s">
        <v>811</v>
      </c>
      <c r="I73" s="12">
        <v>1082128128</v>
      </c>
      <c r="J73" s="9" t="s">
        <v>812</v>
      </c>
      <c r="K73" s="9" t="s">
        <v>686</v>
      </c>
      <c r="L73" s="6">
        <v>47143800</v>
      </c>
      <c r="M73" s="9">
        <v>0</v>
      </c>
      <c r="N73" s="9">
        <v>0</v>
      </c>
      <c r="O73" s="6">
        <f t="shared" si="1"/>
        <v>47143800</v>
      </c>
      <c r="P73" s="9">
        <v>2024000138</v>
      </c>
      <c r="Q73" s="9" t="s">
        <v>1728</v>
      </c>
      <c r="R73" s="11">
        <v>45316</v>
      </c>
      <c r="S73" s="9">
        <v>2024000145</v>
      </c>
      <c r="T73" s="11">
        <v>45320</v>
      </c>
      <c r="U73" s="9" t="s">
        <v>1020</v>
      </c>
      <c r="V73" s="9" t="s">
        <v>1020</v>
      </c>
      <c r="W73" s="9" t="s">
        <v>1020</v>
      </c>
      <c r="X73" s="9" t="s">
        <v>2713</v>
      </c>
      <c r="Y73" s="9" t="s">
        <v>1993</v>
      </c>
      <c r="Z73" s="17" t="s">
        <v>1244</v>
      </c>
      <c r="AA73" s="17" t="s">
        <v>1248</v>
      </c>
      <c r="AB73" s="19"/>
      <c r="AC73" s="25" t="s">
        <v>2606</v>
      </c>
      <c r="AD73" s="25" t="s">
        <v>1087</v>
      </c>
    </row>
    <row r="74" spans="1:30" s="20" customFormat="1" x14ac:dyDescent="0.3">
      <c r="A74" s="9" t="s">
        <v>31</v>
      </c>
      <c r="B74" s="9" t="s">
        <v>167</v>
      </c>
      <c r="C74" s="16" t="s">
        <v>168</v>
      </c>
      <c r="D74" s="8">
        <v>45321</v>
      </c>
      <c r="E74" s="9" t="s">
        <v>473</v>
      </c>
      <c r="F74" s="9" t="s">
        <v>544</v>
      </c>
      <c r="G74" s="9" t="s">
        <v>656</v>
      </c>
      <c r="H74" s="9" t="s">
        <v>813</v>
      </c>
      <c r="I74" s="12">
        <v>7730186</v>
      </c>
      <c r="J74" s="9" t="s">
        <v>814</v>
      </c>
      <c r="K74" s="9" t="s">
        <v>686</v>
      </c>
      <c r="L74" s="6">
        <v>55716100</v>
      </c>
      <c r="M74" s="9">
        <v>0</v>
      </c>
      <c r="N74" s="9">
        <v>0</v>
      </c>
      <c r="O74" s="6">
        <f t="shared" si="1"/>
        <v>55716100</v>
      </c>
      <c r="P74" s="103">
        <v>2024000141</v>
      </c>
      <c r="Q74" s="9" t="s">
        <v>1959</v>
      </c>
      <c r="R74" s="11">
        <v>45317</v>
      </c>
      <c r="S74" s="9">
        <v>2024000180</v>
      </c>
      <c r="T74" s="11">
        <v>45322</v>
      </c>
      <c r="U74" s="9" t="s">
        <v>1020</v>
      </c>
      <c r="V74" s="9" t="s">
        <v>1020</v>
      </c>
      <c r="W74" s="9" t="s">
        <v>1020</v>
      </c>
      <c r="X74" s="9" t="s">
        <v>1798</v>
      </c>
      <c r="Y74" s="9" t="s">
        <v>1684</v>
      </c>
      <c r="Z74" s="17" t="s">
        <v>1244</v>
      </c>
      <c r="AA74" s="17" t="s">
        <v>1248</v>
      </c>
      <c r="AB74" s="19"/>
      <c r="AC74" s="25" t="s">
        <v>2607</v>
      </c>
      <c r="AD74" s="25" t="s">
        <v>1088</v>
      </c>
    </row>
    <row r="75" spans="1:30" s="20" customFormat="1" x14ac:dyDescent="0.3">
      <c r="A75" s="9" t="s">
        <v>31</v>
      </c>
      <c r="B75" s="9" t="s">
        <v>169</v>
      </c>
      <c r="C75" s="16" t="s">
        <v>170</v>
      </c>
      <c r="D75" s="8">
        <v>45320</v>
      </c>
      <c r="E75" s="9" t="s">
        <v>473</v>
      </c>
      <c r="F75" s="9" t="s">
        <v>545</v>
      </c>
      <c r="G75" s="9" t="s">
        <v>650</v>
      </c>
      <c r="H75" s="9" t="s">
        <v>815</v>
      </c>
      <c r="I75" s="12">
        <v>1075298936</v>
      </c>
      <c r="J75" s="9" t="s">
        <v>816</v>
      </c>
      <c r="K75" s="9" t="s">
        <v>686</v>
      </c>
      <c r="L75" s="6">
        <v>47143800</v>
      </c>
      <c r="M75" s="9">
        <v>0</v>
      </c>
      <c r="N75" s="9">
        <v>0</v>
      </c>
      <c r="O75" s="6">
        <f t="shared" si="1"/>
        <v>47143800</v>
      </c>
      <c r="P75" s="9">
        <v>2024000137</v>
      </c>
      <c r="Q75" s="9" t="s">
        <v>1728</v>
      </c>
      <c r="R75" s="11">
        <v>45316</v>
      </c>
      <c r="S75" s="9">
        <v>2024000146</v>
      </c>
      <c r="T75" s="11">
        <v>45320</v>
      </c>
      <c r="U75" s="9" t="s">
        <v>1020</v>
      </c>
      <c r="V75" s="9" t="s">
        <v>1020</v>
      </c>
      <c r="W75" s="9" t="s">
        <v>1020</v>
      </c>
      <c r="X75" s="9" t="s">
        <v>2688</v>
      </c>
      <c r="Y75" s="9" t="s">
        <v>1705</v>
      </c>
      <c r="Z75" s="17" t="s">
        <v>1244</v>
      </c>
      <c r="AA75" s="17">
        <v>45656</v>
      </c>
      <c r="AB75" s="19"/>
      <c r="AC75" s="25" t="s">
        <v>2608</v>
      </c>
      <c r="AD75" s="25" t="s">
        <v>1089</v>
      </c>
    </row>
    <row r="76" spans="1:30" s="20" customFormat="1" x14ac:dyDescent="0.3">
      <c r="A76" s="9" t="s">
        <v>31</v>
      </c>
      <c r="B76" s="9" t="s">
        <v>171</v>
      </c>
      <c r="C76" s="16" t="s">
        <v>172</v>
      </c>
      <c r="D76" s="8">
        <v>45321</v>
      </c>
      <c r="E76" s="9" t="s">
        <v>473</v>
      </c>
      <c r="F76" s="9" t="s">
        <v>546</v>
      </c>
      <c r="G76" s="9" t="s">
        <v>650</v>
      </c>
      <c r="H76" s="9" t="s">
        <v>817</v>
      </c>
      <c r="I76" s="12">
        <v>1075291810</v>
      </c>
      <c r="J76" s="9" t="s">
        <v>818</v>
      </c>
      <c r="K76" s="9" t="s">
        <v>686</v>
      </c>
      <c r="L76" s="6">
        <v>47143800</v>
      </c>
      <c r="M76" s="9">
        <v>0</v>
      </c>
      <c r="N76" s="9">
        <v>0</v>
      </c>
      <c r="O76" s="6">
        <f t="shared" si="1"/>
        <v>47143800</v>
      </c>
      <c r="P76" s="9">
        <v>2024000111</v>
      </c>
      <c r="Q76" s="9" t="s">
        <v>1739</v>
      </c>
      <c r="R76" s="11">
        <v>45314</v>
      </c>
      <c r="S76" s="9">
        <v>2024000151</v>
      </c>
      <c r="T76" s="11">
        <v>45321</v>
      </c>
      <c r="U76" s="9" t="s">
        <v>1020</v>
      </c>
      <c r="V76" s="9" t="s">
        <v>1020</v>
      </c>
      <c r="W76" s="9" t="s">
        <v>1020</v>
      </c>
      <c r="X76" s="9" t="s">
        <v>2735</v>
      </c>
      <c r="Y76" s="9" t="s">
        <v>1693</v>
      </c>
      <c r="Z76" s="17">
        <v>45323</v>
      </c>
      <c r="AA76" s="17" t="s">
        <v>1248</v>
      </c>
      <c r="AB76" s="19"/>
      <c r="AC76" s="25" t="s">
        <v>2609</v>
      </c>
      <c r="AD76" s="25" t="s">
        <v>1090</v>
      </c>
    </row>
    <row r="77" spans="1:30" s="20" customFormat="1" x14ac:dyDescent="0.3">
      <c r="A77" s="9" t="s">
        <v>31</v>
      </c>
      <c r="B77" s="9" t="s">
        <v>173</v>
      </c>
      <c r="C77" s="16" t="s">
        <v>174</v>
      </c>
      <c r="D77" s="8">
        <v>45321</v>
      </c>
      <c r="E77" s="9" t="s">
        <v>473</v>
      </c>
      <c r="F77" s="9" t="s">
        <v>546</v>
      </c>
      <c r="G77" s="9" t="s">
        <v>650</v>
      </c>
      <c r="H77" s="9" t="s">
        <v>819</v>
      </c>
      <c r="I77" s="12">
        <v>1083875100</v>
      </c>
      <c r="J77" s="9" t="s">
        <v>820</v>
      </c>
      <c r="K77" s="9" t="s">
        <v>686</v>
      </c>
      <c r="L77" s="6">
        <v>47143800</v>
      </c>
      <c r="M77" s="9">
        <v>0</v>
      </c>
      <c r="N77" s="9">
        <v>0</v>
      </c>
      <c r="O77" s="6">
        <f t="shared" si="1"/>
        <v>47143800</v>
      </c>
      <c r="P77" s="9">
        <v>2024000148</v>
      </c>
      <c r="Q77" s="9" t="s">
        <v>1739</v>
      </c>
      <c r="R77" s="11">
        <v>45317</v>
      </c>
      <c r="S77" s="9">
        <v>2024000148</v>
      </c>
      <c r="T77" s="11">
        <v>45321</v>
      </c>
      <c r="U77" s="9" t="s">
        <v>1020</v>
      </c>
      <c r="V77" s="9" t="s">
        <v>1020</v>
      </c>
      <c r="W77" s="9" t="s">
        <v>1020</v>
      </c>
      <c r="X77" s="9" t="s">
        <v>2735</v>
      </c>
      <c r="Y77" s="9" t="s">
        <v>1693</v>
      </c>
      <c r="Z77" s="17">
        <v>45323</v>
      </c>
      <c r="AA77" s="17" t="s">
        <v>1248</v>
      </c>
      <c r="AB77" s="19"/>
      <c r="AC77" s="25" t="s">
        <v>2610</v>
      </c>
      <c r="AD77" s="25" t="s">
        <v>1091</v>
      </c>
    </row>
    <row r="78" spans="1:30" s="20" customFormat="1" x14ac:dyDescent="0.3">
      <c r="A78" s="9" t="s">
        <v>31</v>
      </c>
      <c r="B78" s="9" t="s">
        <v>175</v>
      </c>
      <c r="C78" s="16" t="s">
        <v>176</v>
      </c>
      <c r="D78" s="8">
        <v>45321</v>
      </c>
      <c r="E78" s="9" t="s">
        <v>473</v>
      </c>
      <c r="F78" s="9" t="s">
        <v>547</v>
      </c>
      <c r="G78" s="9" t="s">
        <v>648</v>
      </c>
      <c r="H78" s="9" t="s">
        <v>821</v>
      </c>
      <c r="I78" s="12">
        <v>38792405</v>
      </c>
      <c r="J78" s="9" t="s">
        <v>822</v>
      </c>
      <c r="K78" s="9" t="s">
        <v>686</v>
      </c>
      <c r="L78" s="6">
        <v>101670800</v>
      </c>
      <c r="M78" s="9">
        <v>0</v>
      </c>
      <c r="N78" s="9">
        <v>0</v>
      </c>
      <c r="O78" s="6">
        <f t="shared" si="1"/>
        <v>101670800</v>
      </c>
      <c r="P78" s="9">
        <v>2024000069</v>
      </c>
      <c r="Q78" s="9" t="s">
        <v>1738</v>
      </c>
      <c r="R78" s="11">
        <v>45308</v>
      </c>
      <c r="S78" s="9">
        <v>2024000152</v>
      </c>
      <c r="T78" s="11">
        <v>45321</v>
      </c>
      <c r="U78" s="11">
        <v>45322</v>
      </c>
      <c r="V78" s="11">
        <v>45321</v>
      </c>
      <c r="W78" s="11">
        <v>45322</v>
      </c>
      <c r="X78" s="9" t="s">
        <v>1798</v>
      </c>
      <c r="Y78" s="9" t="s">
        <v>1684</v>
      </c>
      <c r="Z78" s="17" t="s">
        <v>1241</v>
      </c>
      <c r="AA78" s="17" t="s">
        <v>1248</v>
      </c>
      <c r="AB78" s="19"/>
      <c r="AC78" s="25" t="s">
        <v>2611</v>
      </c>
      <c r="AD78" s="25" t="s">
        <v>1092</v>
      </c>
    </row>
    <row r="79" spans="1:30" s="20" customFormat="1" x14ac:dyDescent="0.3">
      <c r="A79" s="9" t="s">
        <v>31</v>
      </c>
      <c r="B79" s="9" t="s">
        <v>177</v>
      </c>
      <c r="C79" s="16" t="s">
        <v>178</v>
      </c>
      <c r="D79" s="8">
        <v>45321</v>
      </c>
      <c r="E79" s="9" t="s">
        <v>473</v>
      </c>
      <c r="F79" s="9" t="s">
        <v>548</v>
      </c>
      <c r="G79" s="9" t="s">
        <v>653</v>
      </c>
      <c r="H79" s="9" t="s">
        <v>823</v>
      </c>
      <c r="I79" s="12">
        <v>1081732796</v>
      </c>
      <c r="J79" s="9" t="s">
        <v>824</v>
      </c>
      <c r="K79" s="9" t="s">
        <v>686</v>
      </c>
      <c r="L79" s="6">
        <v>47143800</v>
      </c>
      <c r="M79" s="9">
        <v>0</v>
      </c>
      <c r="N79" s="9">
        <v>0</v>
      </c>
      <c r="O79" s="6">
        <f t="shared" si="1"/>
        <v>47143800</v>
      </c>
      <c r="P79" s="9">
        <v>2024000151</v>
      </c>
      <c r="Q79" s="9" t="s">
        <v>1737</v>
      </c>
      <c r="R79" s="11">
        <v>45317</v>
      </c>
      <c r="S79" s="9">
        <v>2024000150</v>
      </c>
      <c r="T79" s="11">
        <v>45321</v>
      </c>
      <c r="U79" s="9" t="s">
        <v>1020</v>
      </c>
      <c r="V79" s="9" t="s">
        <v>1020</v>
      </c>
      <c r="W79" s="9" t="s">
        <v>1020</v>
      </c>
      <c r="X79" s="9" t="s">
        <v>2688</v>
      </c>
      <c r="Y79" s="9" t="s">
        <v>1706</v>
      </c>
      <c r="Z79" s="17" t="s">
        <v>1244</v>
      </c>
      <c r="AA79" s="17" t="s">
        <v>1248</v>
      </c>
      <c r="AB79" s="19"/>
      <c r="AC79" s="25" t="s">
        <v>2612</v>
      </c>
      <c r="AD79" s="25" t="s">
        <v>1093</v>
      </c>
    </row>
    <row r="80" spans="1:30" s="20" customFormat="1" x14ac:dyDescent="0.3">
      <c r="A80" s="9" t="s">
        <v>31</v>
      </c>
      <c r="B80" s="9" t="s">
        <v>179</v>
      </c>
      <c r="C80" s="16" t="s">
        <v>180</v>
      </c>
      <c r="D80" s="8">
        <v>45324</v>
      </c>
      <c r="E80" s="9" t="s">
        <v>476</v>
      </c>
      <c r="F80" s="9" t="s">
        <v>549</v>
      </c>
      <c r="G80" s="9" t="s">
        <v>658</v>
      </c>
      <c r="H80" s="9" t="s">
        <v>825</v>
      </c>
      <c r="I80" s="10">
        <v>1077846964</v>
      </c>
      <c r="J80" s="9" t="s">
        <v>826</v>
      </c>
      <c r="K80" s="9" t="s">
        <v>686</v>
      </c>
      <c r="L80" s="6">
        <v>41400700</v>
      </c>
      <c r="M80" s="9">
        <v>0</v>
      </c>
      <c r="N80" s="9">
        <v>0</v>
      </c>
      <c r="O80" s="6">
        <f t="shared" si="1"/>
        <v>41400700</v>
      </c>
      <c r="P80" s="9">
        <v>2024000146</v>
      </c>
      <c r="Q80" s="9" t="s">
        <v>1736</v>
      </c>
      <c r="R80" s="11">
        <v>45317</v>
      </c>
      <c r="S80" s="9">
        <v>2024000197</v>
      </c>
      <c r="T80" s="11">
        <v>45323</v>
      </c>
      <c r="U80" s="9" t="s">
        <v>1020</v>
      </c>
      <c r="V80" s="9" t="s">
        <v>1020</v>
      </c>
      <c r="W80" s="9" t="s">
        <v>1020</v>
      </c>
      <c r="X80" s="9" t="s">
        <v>2692</v>
      </c>
      <c r="Y80" s="9" t="s">
        <v>1703</v>
      </c>
      <c r="Z80" s="17">
        <v>45324</v>
      </c>
      <c r="AA80" s="17">
        <v>45413</v>
      </c>
      <c r="AB80" s="104">
        <v>45420</v>
      </c>
      <c r="AC80" s="25" t="s">
        <v>2061</v>
      </c>
      <c r="AD80" s="25" t="s">
        <v>1094</v>
      </c>
    </row>
    <row r="81" spans="1:30" s="20" customFormat="1" x14ac:dyDescent="0.3">
      <c r="A81" s="9" t="s">
        <v>31</v>
      </c>
      <c r="B81" s="9" t="s">
        <v>181</v>
      </c>
      <c r="C81" s="16" t="s">
        <v>182</v>
      </c>
      <c r="D81" s="8">
        <v>45321</v>
      </c>
      <c r="E81" s="9" t="s">
        <v>473</v>
      </c>
      <c r="F81" s="9" t="s">
        <v>550</v>
      </c>
      <c r="G81" s="9" t="s">
        <v>659</v>
      </c>
      <c r="H81" s="9" t="s">
        <v>827</v>
      </c>
      <c r="I81" s="10">
        <v>1075283855</v>
      </c>
      <c r="J81" s="9" t="s">
        <v>828</v>
      </c>
      <c r="K81" s="9" t="s">
        <v>686</v>
      </c>
      <c r="L81" s="6">
        <v>47143800</v>
      </c>
      <c r="M81" s="9">
        <v>0</v>
      </c>
      <c r="N81" s="9">
        <v>0</v>
      </c>
      <c r="O81" s="6">
        <f t="shared" si="1"/>
        <v>47143800</v>
      </c>
      <c r="P81" s="9">
        <v>2024000142</v>
      </c>
      <c r="Q81" s="9" t="s">
        <v>1727</v>
      </c>
      <c r="R81" s="11">
        <v>45317</v>
      </c>
      <c r="S81" s="9">
        <v>2024000149</v>
      </c>
      <c r="T81" s="11">
        <v>45321</v>
      </c>
      <c r="U81" s="9" t="s">
        <v>1020</v>
      </c>
      <c r="V81" s="9" t="s">
        <v>1020</v>
      </c>
      <c r="W81" s="9" t="s">
        <v>1020</v>
      </c>
      <c r="X81" s="9" t="s">
        <v>2688</v>
      </c>
      <c r="Y81" s="9" t="s">
        <v>1706</v>
      </c>
      <c r="Z81" s="17">
        <v>45322</v>
      </c>
      <c r="AA81" s="17">
        <v>45656</v>
      </c>
      <c r="AB81" s="19"/>
      <c r="AC81" s="25" t="s">
        <v>2062</v>
      </c>
      <c r="AD81" s="25" t="s">
        <v>1095</v>
      </c>
    </row>
    <row r="82" spans="1:30" s="20" customFormat="1" x14ac:dyDescent="0.3">
      <c r="A82" s="9" t="s">
        <v>31</v>
      </c>
      <c r="B82" s="9" t="s">
        <v>183</v>
      </c>
      <c r="C82" s="16" t="s">
        <v>184</v>
      </c>
      <c r="D82" s="8">
        <v>45321</v>
      </c>
      <c r="E82" s="9" t="s">
        <v>476</v>
      </c>
      <c r="F82" s="9" t="s">
        <v>551</v>
      </c>
      <c r="G82" s="9" t="s">
        <v>648</v>
      </c>
      <c r="H82" s="9" t="s">
        <v>829</v>
      </c>
      <c r="I82" s="10">
        <v>1077875965</v>
      </c>
      <c r="J82" s="9" t="s">
        <v>830</v>
      </c>
      <c r="K82" s="9" t="s">
        <v>686</v>
      </c>
      <c r="L82" s="6">
        <v>30492000</v>
      </c>
      <c r="M82" s="9">
        <v>0</v>
      </c>
      <c r="N82" s="9">
        <v>0</v>
      </c>
      <c r="O82" s="6">
        <f t="shared" si="1"/>
        <v>30492000</v>
      </c>
      <c r="P82" s="9">
        <v>2024000154</v>
      </c>
      <c r="Q82" s="9" t="s">
        <v>1735</v>
      </c>
      <c r="R82" s="11">
        <v>45317</v>
      </c>
      <c r="S82" s="9">
        <v>2024000147</v>
      </c>
      <c r="T82" s="11">
        <v>45321</v>
      </c>
      <c r="U82" s="9" t="s">
        <v>1020</v>
      </c>
      <c r="V82" s="9" t="s">
        <v>1020</v>
      </c>
      <c r="W82" s="9" t="s">
        <v>1020</v>
      </c>
      <c r="X82" s="9" t="s">
        <v>2688</v>
      </c>
      <c r="Y82" s="9" t="s">
        <v>1706</v>
      </c>
      <c r="Z82" s="17">
        <v>45322</v>
      </c>
      <c r="AA82" s="17">
        <v>45656</v>
      </c>
      <c r="AB82" s="19"/>
      <c r="AC82" s="25" t="s">
        <v>2063</v>
      </c>
      <c r="AD82" s="25" t="s">
        <v>1096</v>
      </c>
    </row>
    <row r="83" spans="1:30" s="20" customFormat="1" x14ac:dyDescent="0.3">
      <c r="A83" s="9" t="s">
        <v>31</v>
      </c>
      <c r="B83" s="9" t="s">
        <v>185</v>
      </c>
      <c r="C83" s="16" t="s">
        <v>186</v>
      </c>
      <c r="D83" s="8">
        <v>45322</v>
      </c>
      <c r="E83" s="9" t="s">
        <v>473</v>
      </c>
      <c r="F83" s="9" t="s">
        <v>552</v>
      </c>
      <c r="G83" s="9" t="s">
        <v>1733</v>
      </c>
      <c r="H83" s="9" t="s">
        <v>831</v>
      </c>
      <c r="I83" s="10">
        <v>1081158576</v>
      </c>
      <c r="J83" s="9" t="s">
        <v>832</v>
      </c>
      <c r="K83" s="9" t="s">
        <v>686</v>
      </c>
      <c r="L83" s="6">
        <v>45000900</v>
      </c>
      <c r="M83" s="9">
        <v>0</v>
      </c>
      <c r="N83" s="9">
        <v>0</v>
      </c>
      <c r="O83" s="6">
        <f t="shared" si="1"/>
        <v>45000900</v>
      </c>
      <c r="P83" s="9">
        <v>2024000147</v>
      </c>
      <c r="Q83" s="9" t="s">
        <v>1734</v>
      </c>
      <c r="R83" s="11">
        <v>45317</v>
      </c>
      <c r="S83" s="9">
        <v>2024000177</v>
      </c>
      <c r="T83" s="11">
        <v>45322</v>
      </c>
      <c r="U83" s="9" t="s">
        <v>1020</v>
      </c>
      <c r="V83" s="9" t="s">
        <v>1020</v>
      </c>
      <c r="W83" s="9" t="s">
        <v>1020</v>
      </c>
      <c r="X83" s="9" t="s">
        <v>1798</v>
      </c>
      <c r="Y83" s="9" t="s">
        <v>1679</v>
      </c>
      <c r="Z83" s="17">
        <v>45324</v>
      </c>
      <c r="AA83" s="17">
        <v>45641</v>
      </c>
      <c r="AB83" s="19"/>
      <c r="AC83" s="25" t="s">
        <v>2064</v>
      </c>
      <c r="AD83" s="25" t="s">
        <v>1097</v>
      </c>
    </row>
    <row r="84" spans="1:30" s="20" customFormat="1" x14ac:dyDescent="0.3">
      <c r="A84" s="9" t="s">
        <v>31</v>
      </c>
      <c r="B84" s="9" t="s">
        <v>187</v>
      </c>
      <c r="C84" s="16" t="s">
        <v>188</v>
      </c>
      <c r="D84" s="8">
        <v>45322</v>
      </c>
      <c r="E84" s="9" t="s">
        <v>473</v>
      </c>
      <c r="F84" s="9" t="s">
        <v>553</v>
      </c>
      <c r="G84" s="9" t="s">
        <v>1731</v>
      </c>
      <c r="H84" s="9" t="s">
        <v>833</v>
      </c>
      <c r="I84" s="10">
        <v>12122740</v>
      </c>
      <c r="J84" s="9" t="s">
        <v>834</v>
      </c>
      <c r="K84" s="9" t="s">
        <v>686</v>
      </c>
      <c r="L84" s="6">
        <v>77657514</v>
      </c>
      <c r="M84" s="9">
        <v>0</v>
      </c>
      <c r="N84" s="9">
        <v>0</v>
      </c>
      <c r="O84" s="6">
        <f t="shared" si="1"/>
        <v>77657514</v>
      </c>
      <c r="P84" s="9">
        <v>2024000117</v>
      </c>
      <c r="Q84" s="9" t="s">
        <v>1732</v>
      </c>
      <c r="R84" s="11">
        <v>45314</v>
      </c>
      <c r="S84" s="9">
        <v>2024000165</v>
      </c>
      <c r="T84" s="11">
        <v>45322</v>
      </c>
      <c r="U84" s="11">
        <v>45323</v>
      </c>
      <c r="V84" s="11">
        <v>45322</v>
      </c>
      <c r="W84" s="11">
        <v>45323</v>
      </c>
      <c r="X84" s="9" t="s">
        <v>1863</v>
      </c>
      <c r="Y84" s="9" t="s">
        <v>1686</v>
      </c>
      <c r="Z84" s="17">
        <v>45323</v>
      </c>
      <c r="AA84" s="17">
        <v>45657</v>
      </c>
      <c r="AB84" s="19"/>
      <c r="AC84" s="25" t="s">
        <v>2065</v>
      </c>
      <c r="AD84" s="25" t="s">
        <v>1098</v>
      </c>
    </row>
    <row r="85" spans="1:30" s="20" customFormat="1" x14ac:dyDescent="0.3">
      <c r="A85" s="9" t="s">
        <v>31</v>
      </c>
      <c r="B85" s="9" t="s">
        <v>189</v>
      </c>
      <c r="C85" s="16" t="s">
        <v>190</v>
      </c>
      <c r="D85" s="8">
        <v>45321</v>
      </c>
      <c r="E85" s="9" t="s">
        <v>476</v>
      </c>
      <c r="F85" s="9" t="s">
        <v>554</v>
      </c>
      <c r="G85" s="9" t="s">
        <v>646</v>
      </c>
      <c r="H85" s="9" t="s">
        <v>835</v>
      </c>
      <c r="I85" s="10">
        <v>1075273578</v>
      </c>
      <c r="J85" s="9" t="s">
        <v>836</v>
      </c>
      <c r="K85" s="9" t="s">
        <v>686</v>
      </c>
      <c r="L85" s="6">
        <v>30529704</v>
      </c>
      <c r="M85" s="9">
        <v>0</v>
      </c>
      <c r="N85" s="9">
        <v>0</v>
      </c>
      <c r="O85" s="6">
        <f t="shared" si="1"/>
        <v>30529704</v>
      </c>
      <c r="P85" s="9">
        <v>2024000131</v>
      </c>
      <c r="Q85" s="9" t="s">
        <v>1730</v>
      </c>
      <c r="R85" s="11">
        <v>45315</v>
      </c>
      <c r="S85" s="9">
        <v>2024000164</v>
      </c>
      <c r="T85" s="11">
        <v>45321</v>
      </c>
      <c r="U85" s="9" t="s">
        <v>1020</v>
      </c>
      <c r="V85" s="9" t="s">
        <v>1020</v>
      </c>
      <c r="W85" s="9" t="s">
        <v>1020</v>
      </c>
      <c r="X85" s="9" t="s">
        <v>1872</v>
      </c>
      <c r="Y85" s="9" t="s">
        <v>1707</v>
      </c>
      <c r="Z85" s="17">
        <v>45323</v>
      </c>
      <c r="AA85" s="17">
        <v>45687</v>
      </c>
      <c r="AB85" s="19"/>
      <c r="AC85" s="25" t="s">
        <v>2066</v>
      </c>
      <c r="AD85" s="25" t="s">
        <v>1099</v>
      </c>
    </row>
    <row r="86" spans="1:30" s="20" customFormat="1" x14ac:dyDescent="0.3">
      <c r="A86" s="9" t="s">
        <v>31</v>
      </c>
      <c r="B86" s="9" t="s">
        <v>191</v>
      </c>
      <c r="C86" s="16" t="s">
        <v>192</v>
      </c>
      <c r="D86" s="8">
        <v>45322</v>
      </c>
      <c r="E86" s="9" t="s">
        <v>473</v>
      </c>
      <c r="F86" s="9" t="s">
        <v>555</v>
      </c>
      <c r="G86" s="9" t="s">
        <v>650</v>
      </c>
      <c r="H86" s="9" t="s">
        <v>837</v>
      </c>
      <c r="I86" s="10">
        <v>1081512642</v>
      </c>
      <c r="J86" s="9" t="s">
        <v>838</v>
      </c>
      <c r="K86" s="9" t="s">
        <v>686</v>
      </c>
      <c r="L86" s="6">
        <v>47143800</v>
      </c>
      <c r="M86" s="9">
        <v>0</v>
      </c>
      <c r="N86" s="9">
        <v>0</v>
      </c>
      <c r="O86" s="6">
        <f t="shared" si="1"/>
        <v>47143800</v>
      </c>
      <c r="P86" s="9">
        <v>2024000113</v>
      </c>
      <c r="Q86" s="9" t="s">
        <v>1661</v>
      </c>
      <c r="R86" s="11">
        <v>45314</v>
      </c>
      <c r="S86" s="9">
        <v>2024000178</v>
      </c>
      <c r="T86" s="11">
        <v>45322</v>
      </c>
      <c r="U86" s="9" t="s">
        <v>1020</v>
      </c>
      <c r="V86" s="9" t="s">
        <v>1020</v>
      </c>
      <c r="W86" s="9" t="s">
        <v>1020</v>
      </c>
      <c r="X86" s="9" t="s">
        <v>2713</v>
      </c>
      <c r="Y86" s="9" t="s">
        <v>1993</v>
      </c>
      <c r="Z86" s="17">
        <v>45324</v>
      </c>
      <c r="AA86" s="17">
        <v>45656</v>
      </c>
      <c r="AB86" s="19"/>
      <c r="AC86" s="25" t="s">
        <v>2067</v>
      </c>
      <c r="AD86" s="25" t="s">
        <v>1100</v>
      </c>
    </row>
    <row r="87" spans="1:30" s="20" customFormat="1" x14ac:dyDescent="0.3">
      <c r="A87" s="9" t="s">
        <v>31</v>
      </c>
      <c r="B87" s="9" t="s">
        <v>193</v>
      </c>
      <c r="C87" s="16" t="s">
        <v>194</v>
      </c>
      <c r="D87" s="8">
        <v>45322</v>
      </c>
      <c r="E87" s="9" t="s">
        <v>473</v>
      </c>
      <c r="F87" s="9" t="s">
        <v>556</v>
      </c>
      <c r="G87" s="9" t="s">
        <v>667</v>
      </c>
      <c r="H87" s="9" t="s">
        <v>839</v>
      </c>
      <c r="I87" s="10">
        <v>1075284781</v>
      </c>
      <c r="J87" s="9" t="s">
        <v>840</v>
      </c>
      <c r="K87" s="9" t="s">
        <v>686</v>
      </c>
      <c r="L87" s="6">
        <v>47143800</v>
      </c>
      <c r="M87" s="9">
        <v>0</v>
      </c>
      <c r="N87" s="9">
        <v>0</v>
      </c>
      <c r="O87" s="6">
        <f t="shared" si="1"/>
        <v>47143800</v>
      </c>
      <c r="P87" s="9">
        <v>2024000143</v>
      </c>
      <c r="Q87" s="9" t="s">
        <v>1729</v>
      </c>
      <c r="R87" s="11">
        <v>45317</v>
      </c>
      <c r="S87" s="9">
        <v>2024000174</v>
      </c>
      <c r="T87" s="11">
        <v>45322</v>
      </c>
      <c r="U87" s="9" t="s">
        <v>1020</v>
      </c>
      <c r="V87" s="9" t="s">
        <v>1020</v>
      </c>
      <c r="W87" s="9" t="s">
        <v>1020</v>
      </c>
      <c r="X87" s="9" t="s">
        <v>2688</v>
      </c>
      <c r="Y87" s="9" t="s">
        <v>1708</v>
      </c>
      <c r="Z87" s="17">
        <v>45323</v>
      </c>
      <c r="AA87" s="17">
        <v>45656</v>
      </c>
      <c r="AB87" s="19"/>
      <c r="AC87" s="25" t="s">
        <v>2068</v>
      </c>
      <c r="AD87" s="25" t="s">
        <v>1101</v>
      </c>
    </row>
    <row r="88" spans="1:30" s="20" customFormat="1" x14ac:dyDescent="0.3">
      <c r="A88" s="9" t="s">
        <v>31</v>
      </c>
      <c r="B88" s="9" t="s">
        <v>195</v>
      </c>
      <c r="C88" s="16" t="s">
        <v>196</v>
      </c>
      <c r="D88" s="8">
        <v>45322</v>
      </c>
      <c r="E88" s="9" t="s">
        <v>473</v>
      </c>
      <c r="F88" s="9" t="s">
        <v>541</v>
      </c>
      <c r="G88" s="9" t="s">
        <v>650</v>
      </c>
      <c r="H88" s="9" t="s">
        <v>841</v>
      </c>
      <c r="I88" s="10">
        <v>55130241</v>
      </c>
      <c r="J88" s="9" t="s">
        <v>842</v>
      </c>
      <c r="K88" s="9" t="s">
        <v>686</v>
      </c>
      <c r="L88" s="6">
        <v>47143800</v>
      </c>
      <c r="M88" s="9">
        <v>0</v>
      </c>
      <c r="N88" s="9">
        <v>0</v>
      </c>
      <c r="O88" s="6">
        <f t="shared" si="1"/>
        <v>47143800</v>
      </c>
      <c r="P88" s="9">
        <v>2024000149</v>
      </c>
      <c r="Q88" s="9" t="s">
        <v>1728</v>
      </c>
      <c r="R88" s="11">
        <v>45317</v>
      </c>
      <c r="S88" s="9">
        <v>2024000175</v>
      </c>
      <c r="T88" s="11">
        <v>45322</v>
      </c>
      <c r="U88" s="9" t="s">
        <v>1020</v>
      </c>
      <c r="V88" s="9" t="s">
        <v>1020</v>
      </c>
      <c r="W88" s="9" t="s">
        <v>1020</v>
      </c>
      <c r="X88" s="9" t="s">
        <v>2692</v>
      </c>
      <c r="Y88" s="9" t="s">
        <v>1703</v>
      </c>
      <c r="Z88" s="17">
        <v>45324</v>
      </c>
      <c r="AA88" s="17">
        <v>45656</v>
      </c>
      <c r="AB88" s="19"/>
      <c r="AC88" s="25" t="s">
        <v>2069</v>
      </c>
      <c r="AD88" s="25" t="s">
        <v>1102</v>
      </c>
    </row>
    <row r="89" spans="1:30" s="20" customFormat="1" x14ac:dyDescent="0.3">
      <c r="A89" s="9" t="s">
        <v>31</v>
      </c>
      <c r="B89" s="9" t="s">
        <v>197</v>
      </c>
      <c r="C89" s="16" t="s">
        <v>198</v>
      </c>
      <c r="D89" s="8">
        <v>45323</v>
      </c>
      <c r="E89" s="9" t="s">
        <v>473</v>
      </c>
      <c r="F89" s="9" t="s">
        <v>545</v>
      </c>
      <c r="G89" s="9" t="s">
        <v>648</v>
      </c>
      <c r="H89" s="9" t="s">
        <v>843</v>
      </c>
      <c r="I89" s="10">
        <v>1003804162</v>
      </c>
      <c r="J89" s="9" t="s">
        <v>844</v>
      </c>
      <c r="K89" s="9" t="s">
        <v>686</v>
      </c>
      <c r="L89" s="6">
        <v>47143800</v>
      </c>
      <c r="M89" s="9">
        <v>0</v>
      </c>
      <c r="N89" s="9">
        <v>0</v>
      </c>
      <c r="O89" s="6">
        <f t="shared" si="1"/>
        <v>47143800</v>
      </c>
      <c r="P89" s="9">
        <v>2024000150</v>
      </c>
      <c r="Q89" s="9" t="s">
        <v>1728</v>
      </c>
      <c r="R89" s="11">
        <v>45317</v>
      </c>
      <c r="S89" s="9">
        <v>2024000192</v>
      </c>
      <c r="T89" s="11">
        <v>45323</v>
      </c>
      <c r="U89" s="9" t="s">
        <v>1020</v>
      </c>
      <c r="V89" s="9" t="s">
        <v>1020</v>
      </c>
      <c r="W89" s="9" t="s">
        <v>1020</v>
      </c>
      <c r="X89" s="9" t="s">
        <v>2688</v>
      </c>
      <c r="Y89" s="9" t="s">
        <v>1705</v>
      </c>
      <c r="Z89" s="17">
        <v>45327</v>
      </c>
      <c r="AA89" s="17">
        <v>45661</v>
      </c>
      <c r="AB89" s="19"/>
      <c r="AC89" s="25" t="s">
        <v>2070</v>
      </c>
      <c r="AD89" s="25" t="s">
        <v>1103</v>
      </c>
    </row>
    <row r="90" spans="1:30" s="20" customFormat="1" x14ac:dyDescent="0.3">
      <c r="A90" s="9" t="s">
        <v>31</v>
      </c>
      <c r="B90" s="105" t="s">
        <v>199</v>
      </c>
      <c r="C90" s="16" t="s">
        <v>200</v>
      </c>
      <c r="D90" s="8">
        <v>45322</v>
      </c>
      <c r="E90" s="9" t="s">
        <v>473</v>
      </c>
      <c r="F90" s="9" t="s">
        <v>557</v>
      </c>
      <c r="G90" s="9" t="s">
        <v>660</v>
      </c>
      <c r="H90" s="9" t="s">
        <v>845</v>
      </c>
      <c r="I90" s="10">
        <v>1075269628</v>
      </c>
      <c r="J90" s="9" t="s">
        <v>1726</v>
      </c>
      <c r="K90" s="9" t="s">
        <v>686</v>
      </c>
      <c r="L90" s="6">
        <v>47143800</v>
      </c>
      <c r="M90" s="9">
        <v>0</v>
      </c>
      <c r="N90" s="9">
        <v>0</v>
      </c>
      <c r="O90" s="6">
        <f t="shared" si="1"/>
        <v>47143800</v>
      </c>
      <c r="P90" s="9">
        <v>2024000144</v>
      </c>
      <c r="Q90" s="9" t="s">
        <v>1727</v>
      </c>
      <c r="R90" s="11">
        <v>45317</v>
      </c>
      <c r="S90" s="9">
        <v>2024000176</v>
      </c>
      <c r="T90" s="11">
        <v>45322</v>
      </c>
      <c r="U90" s="9" t="s">
        <v>1020</v>
      </c>
      <c r="V90" s="9" t="s">
        <v>1020</v>
      </c>
      <c r="W90" s="9" t="s">
        <v>1020</v>
      </c>
      <c r="X90" s="9" t="s">
        <v>2688</v>
      </c>
      <c r="Y90" s="9" t="s">
        <v>1706</v>
      </c>
      <c r="Z90" s="17">
        <v>45324</v>
      </c>
      <c r="AA90" s="17">
        <v>45656</v>
      </c>
      <c r="AB90" s="19"/>
      <c r="AC90" s="25" t="s">
        <v>2071</v>
      </c>
      <c r="AD90" s="25" t="s">
        <v>1104</v>
      </c>
    </row>
    <row r="91" spans="1:30" s="20" customFormat="1" x14ac:dyDescent="0.3">
      <c r="A91" s="9" t="s">
        <v>31</v>
      </c>
      <c r="B91" s="9" t="s">
        <v>201</v>
      </c>
      <c r="C91" s="16" t="s">
        <v>202</v>
      </c>
      <c r="D91" s="8">
        <v>45323</v>
      </c>
      <c r="E91" s="9" t="s">
        <v>473</v>
      </c>
      <c r="F91" s="9" t="s">
        <v>558</v>
      </c>
      <c r="G91" s="9" t="s">
        <v>658</v>
      </c>
      <c r="H91" s="9" t="s">
        <v>846</v>
      </c>
      <c r="I91" s="10">
        <v>1061762146</v>
      </c>
      <c r="J91" s="9" t="s">
        <v>847</v>
      </c>
      <c r="K91" s="9" t="s">
        <v>686</v>
      </c>
      <c r="L91" s="6">
        <v>55716100</v>
      </c>
      <c r="M91" s="9">
        <v>0</v>
      </c>
      <c r="N91" s="9">
        <v>0</v>
      </c>
      <c r="O91" s="6">
        <f t="shared" si="1"/>
        <v>55716100</v>
      </c>
      <c r="P91" s="9">
        <v>2024000163</v>
      </c>
      <c r="Q91" s="9" t="s">
        <v>1725</v>
      </c>
      <c r="R91" s="11">
        <v>45320</v>
      </c>
      <c r="S91" s="9">
        <v>2024000191</v>
      </c>
      <c r="T91" s="11">
        <v>45323</v>
      </c>
      <c r="U91" s="9" t="s">
        <v>1020</v>
      </c>
      <c r="V91" s="9" t="s">
        <v>1020</v>
      </c>
      <c r="W91" s="9" t="s">
        <v>1020</v>
      </c>
      <c r="X91" s="9" t="s">
        <v>1798</v>
      </c>
      <c r="Y91" s="9" t="s">
        <v>1684</v>
      </c>
      <c r="Z91" s="17">
        <v>45324</v>
      </c>
      <c r="AA91" s="17">
        <v>45656</v>
      </c>
      <c r="AB91" s="19"/>
      <c r="AC91" s="25" t="s">
        <v>2072</v>
      </c>
      <c r="AD91" s="25" t="s">
        <v>1105</v>
      </c>
    </row>
    <row r="92" spans="1:30" s="20" customFormat="1" x14ac:dyDescent="0.3">
      <c r="A92" s="9" t="s">
        <v>31</v>
      </c>
      <c r="B92" s="9" t="s">
        <v>203</v>
      </c>
      <c r="C92" s="16" t="s">
        <v>204</v>
      </c>
      <c r="D92" s="8">
        <v>45323</v>
      </c>
      <c r="E92" s="9" t="s">
        <v>473</v>
      </c>
      <c r="F92" s="9" t="s">
        <v>559</v>
      </c>
      <c r="G92" s="9" t="s">
        <v>1599</v>
      </c>
      <c r="H92" s="9" t="s">
        <v>1723</v>
      </c>
      <c r="I92" s="10">
        <v>1075288884</v>
      </c>
      <c r="J92" s="9" t="s">
        <v>848</v>
      </c>
      <c r="K92" s="9" t="s">
        <v>686</v>
      </c>
      <c r="L92" s="6">
        <v>53183550</v>
      </c>
      <c r="M92" s="9">
        <v>0</v>
      </c>
      <c r="N92" s="9">
        <v>0</v>
      </c>
      <c r="O92" s="6">
        <f t="shared" si="1"/>
        <v>53183550</v>
      </c>
      <c r="P92" s="9">
        <v>2024000162</v>
      </c>
      <c r="Q92" s="9" t="s">
        <v>1724</v>
      </c>
      <c r="R92" s="11">
        <v>45320</v>
      </c>
      <c r="S92" s="9">
        <v>2024000190</v>
      </c>
      <c r="T92" s="11">
        <v>45323</v>
      </c>
      <c r="U92" s="9" t="s">
        <v>1020</v>
      </c>
      <c r="V92" s="9" t="s">
        <v>1020</v>
      </c>
      <c r="W92" s="9" t="s">
        <v>1020</v>
      </c>
      <c r="X92" s="9" t="s">
        <v>1798</v>
      </c>
      <c r="Y92" s="9" t="s">
        <v>1679</v>
      </c>
      <c r="Z92" s="17">
        <v>45324</v>
      </c>
      <c r="AA92" s="17">
        <v>45641</v>
      </c>
      <c r="AB92" s="19"/>
      <c r="AC92" s="25" t="s">
        <v>2073</v>
      </c>
      <c r="AD92" s="25" t="s">
        <v>1106</v>
      </c>
    </row>
    <row r="93" spans="1:30" s="20" customFormat="1" x14ac:dyDescent="0.3">
      <c r="A93" s="9" t="s">
        <v>31</v>
      </c>
      <c r="B93" s="9" t="s">
        <v>205</v>
      </c>
      <c r="C93" s="16" t="s">
        <v>206</v>
      </c>
      <c r="D93" s="8">
        <v>45322</v>
      </c>
      <c r="E93" s="9" t="s">
        <v>473</v>
      </c>
      <c r="F93" s="9" t="s">
        <v>560</v>
      </c>
      <c r="G93" s="9" t="s">
        <v>658</v>
      </c>
      <c r="H93" s="9" t="s">
        <v>849</v>
      </c>
      <c r="I93" s="10">
        <v>1075283654</v>
      </c>
      <c r="J93" s="9" t="s">
        <v>850</v>
      </c>
      <c r="K93" s="9" t="s">
        <v>686</v>
      </c>
      <c r="L93" s="6">
        <v>35626360</v>
      </c>
      <c r="M93" s="9">
        <v>0</v>
      </c>
      <c r="N93" s="9">
        <v>0</v>
      </c>
      <c r="O93" s="6">
        <f t="shared" si="1"/>
        <v>35626360</v>
      </c>
      <c r="P93" s="9" t="s">
        <v>1963</v>
      </c>
      <c r="Q93" s="9" t="s">
        <v>1964</v>
      </c>
      <c r="R93" s="11">
        <v>45309</v>
      </c>
      <c r="S93" s="9">
        <v>2024000003</v>
      </c>
      <c r="T93" s="11">
        <v>45323</v>
      </c>
      <c r="U93" s="9" t="s">
        <v>1020</v>
      </c>
      <c r="V93" s="9" t="s">
        <v>1020</v>
      </c>
      <c r="W93" s="9" t="s">
        <v>1020</v>
      </c>
      <c r="X93" s="9" t="s">
        <v>2694</v>
      </c>
      <c r="Y93" s="9" t="s">
        <v>1694</v>
      </c>
      <c r="Z93" s="17">
        <v>45323</v>
      </c>
      <c r="AA93" s="17">
        <v>45656</v>
      </c>
      <c r="AB93" s="19"/>
      <c r="AC93" s="25" t="s">
        <v>2074</v>
      </c>
      <c r="AD93" s="25" t="s">
        <v>1107</v>
      </c>
    </row>
    <row r="94" spans="1:30" s="20" customFormat="1" x14ac:dyDescent="0.3">
      <c r="A94" s="9" t="s">
        <v>31</v>
      </c>
      <c r="B94" s="9" t="s">
        <v>207</v>
      </c>
      <c r="C94" s="16" t="s">
        <v>208</v>
      </c>
      <c r="D94" s="8">
        <v>45323</v>
      </c>
      <c r="E94" s="9" t="s">
        <v>473</v>
      </c>
      <c r="F94" s="9" t="s">
        <v>561</v>
      </c>
      <c r="G94" s="9" t="s">
        <v>661</v>
      </c>
      <c r="H94" s="9" t="s">
        <v>851</v>
      </c>
      <c r="I94" s="10">
        <v>7691013</v>
      </c>
      <c r="J94" s="9" t="s">
        <v>852</v>
      </c>
      <c r="K94" s="9" t="s">
        <v>686</v>
      </c>
      <c r="L94" s="6">
        <v>63438969</v>
      </c>
      <c r="M94" s="9">
        <v>0</v>
      </c>
      <c r="N94" s="9">
        <v>0</v>
      </c>
      <c r="O94" s="6">
        <f t="shared" si="1"/>
        <v>63438969</v>
      </c>
      <c r="P94" s="9" t="s">
        <v>1965</v>
      </c>
      <c r="Q94" s="9" t="s">
        <v>1966</v>
      </c>
      <c r="R94" s="11">
        <v>45306</v>
      </c>
      <c r="S94" s="9">
        <v>2024000004</v>
      </c>
      <c r="T94" s="11">
        <v>45323</v>
      </c>
      <c r="U94" s="9" t="s">
        <v>1020</v>
      </c>
      <c r="V94" s="9" t="s">
        <v>1020</v>
      </c>
      <c r="W94" s="9" t="s">
        <v>1020</v>
      </c>
      <c r="X94" s="9" t="s">
        <v>2694</v>
      </c>
      <c r="Y94" s="9" t="s">
        <v>1694</v>
      </c>
      <c r="Z94" s="17">
        <v>45324</v>
      </c>
      <c r="AA94" s="17">
        <v>45656</v>
      </c>
      <c r="AB94" s="19"/>
      <c r="AC94" s="25" t="s">
        <v>2075</v>
      </c>
      <c r="AD94" s="25" t="s">
        <v>1108</v>
      </c>
    </row>
    <row r="95" spans="1:30" s="20" customFormat="1" x14ac:dyDescent="0.3">
      <c r="A95" s="9" t="s">
        <v>31</v>
      </c>
      <c r="B95" s="9" t="s">
        <v>209</v>
      </c>
      <c r="C95" s="16" t="s">
        <v>210</v>
      </c>
      <c r="D95" s="8">
        <v>45323</v>
      </c>
      <c r="E95" s="9" t="s">
        <v>473</v>
      </c>
      <c r="F95" s="9" t="s">
        <v>562</v>
      </c>
      <c r="G95" s="9" t="s">
        <v>661</v>
      </c>
      <c r="H95" s="9" t="s">
        <v>853</v>
      </c>
      <c r="I95" s="10">
        <v>1075258757</v>
      </c>
      <c r="J95" s="9" t="s">
        <v>854</v>
      </c>
      <c r="K95" s="9" t="s">
        <v>686</v>
      </c>
      <c r="L95" s="6">
        <v>50006880</v>
      </c>
      <c r="M95" s="9">
        <v>0</v>
      </c>
      <c r="N95" s="9">
        <v>0</v>
      </c>
      <c r="O95" s="6">
        <f t="shared" si="1"/>
        <v>50006880</v>
      </c>
      <c r="P95" s="9" t="s">
        <v>1967</v>
      </c>
      <c r="Q95" s="9" t="s">
        <v>1968</v>
      </c>
      <c r="R95" s="11">
        <v>45309</v>
      </c>
      <c r="S95" s="9">
        <v>2024000006</v>
      </c>
      <c r="T95" s="11">
        <v>45323</v>
      </c>
      <c r="U95" s="9" t="s">
        <v>1020</v>
      </c>
      <c r="V95" s="9" t="s">
        <v>1020</v>
      </c>
      <c r="W95" s="9" t="s">
        <v>1020</v>
      </c>
      <c r="X95" s="9" t="s">
        <v>2694</v>
      </c>
      <c r="Y95" s="9" t="s">
        <v>1694</v>
      </c>
      <c r="Z95" s="17">
        <v>45327</v>
      </c>
      <c r="AA95" s="17">
        <v>45657</v>
      </c>
      <c r="AB95" s="19"/>
      <c r="AC95" s="25" t="s">
        <v>2076</v>
      </c>
      <c r="AD95" s="25" t="s">
        <v>1109</v>
      </c>
    </row>
    <row r="96" spans="1:30" s="20" customFormat="1" x14ac:dyDescent="0.3">
      <c r="A96" s="9" t="s">
        <v>31</v>
      </c>
      <c r="B96" s="9" t="s">
        <v>211</v>
      </c>
      <c r="C96" s="16" t="s">
        <v>212</v>
      </c>
      <c r="D96" s="8">
        <v>45323</v>
      </c>
      <c r="E96" s="9" t="s">
        <v>473</v>
      </c>
      <c r="F96" s="9" t="s">
        <v>563</v>
      </c>
      <c r="G96" s="9" t="s">
        <v>660</v>
      </c>
      <c r="H96" s="9" t="s">
        <v>855</v>
      </c>
      <c r="I96" s="10">
        <v>1031140905</v>
      </c>
      <c r="J96" s="9" t="s">
        <v>856</v>
      </c>
      <c r="K96" s="9" t="s">
        <v>686</v>
      </c>
      <c r="L96" s="6">
        <v>64643040</v>
      </c>
      <c r="M96" s="9">
        <v>0</v>
      </c>
      <c r="N96" s="9">
        <v>0</v>
      </c>
      <c r="O96" s="6">
        <f t="shared" si="1"/>
        <v>64643040</v>
      </c>
      <c r="P96" s="9">
        <v>2024000165</v>
      </c>
      <c r="Q96" s="9" t="s">
        <v>1721</v>
      </c>
      <c r="R96" s="11">
        <v>45320</v>
      </c>
      <c r="S96" s="9" t="s">
        <v>3100</v>
      </c>
      <c r="T96" s="9" t="s">
        <v>1722</v>
      </c>
      <c r="U96" s="9" t="s">
        <v>1020</v>
      </c>
      <c r="V96" s="9" t="s">
        <v>1020</v>
      </c>
      <c r="W96" s="9" t="s">
        <v>1020</v>
      </c>
      <c r="X96" s="9" t="s">
        <v>2694</v>
      </c>
      <c r="Y96" s="9" t="s">
        <v>1694</v>
      </c>
      <c r="Z96" s="17">
        <v>45324</v>
      </c>
      <c r="AA96" s="17">
        <v>45656</v>
      </c>
      <c r="AB96" s="19"/>
      <c r="AC96" s="25" t="s">
        <v>2077</v>
      </c>
      <c r="AD96" s="25" t="s">
        <v>1110</v>
      </c>
    </row>
    <row r="97" spans="1:30" s="20" customFormat="1" x14ac:dyDescent="0.3">
      <c r="A97" s="9" t="s">
        <v>31</v>
      </c>
      <c r="B97" s="9" t="s">
        <v>213</v>
      </c>
      <c r="C97" s="16" t="s">
        <v>214</v>
      </c>
      <c r="D97" s="8">
        <v>45323</v>
      </c>
      <c r="E97" s="9" t="s">
        <v>473</v>
      </c>
      <c r="F97" s="9" t="s">
        <v>564</v>
      </c>
      <c r="G97" s="9" t="s">
        <v>659</v>
      </c>
      <c r="H97" s="9" t="s">
        <v>857</v>
      </c>
      <c r="I97" s="10">
        <v>1004148137</v>
      </c>
      <c r="J97" s="9" t="s">
        <v>858</v>
      </c>
      <c r="K97" s="9" t="s">
        <v>686</v>
      </c>
      <c r="L97" s="6">
        <v>47143800</v>
      </c>
      <c r="M97" s="9">
        <v>0</v>
      </c>
      <c r="N97" s="9">
        <v>0</v>
      </c>
      <c r="O97" s="6">
        <f t="shared" si="1"/>
        <v>47143800</v>
      </c>
      <c r="P97" s="9">
        <v>2024000102</v>
      </c>
      <c r="Q97" s="9" t="s">
        <v>1620</v>
      </c>
      <c r="R97" s="11">
        <v>45313</v>
      </c>
      <c r="S97" s="9">
        <v>2024000194</v>
      </c>
      <c r="T97" s="11">
        <v>45323</v>
      </c>
      <c r="U97" s="9" t="s">
        <v>1020</v>
      </c>
      <c r="V97" s="9" t="s">
        <v>1020</v>
      </c>
      <c r="W97" s="9" t="s">
        <v>1020</v>
      </c>
      <c r="X97" s="9" t="s">
        <v>1798</v>
      </c>
      <c r="Y97" s="9" t="s">
        <v>1688</v>
      </c>
      <c r="Z97" s="17">
        <v>45324</v>
      </c>
      <c r="AA97" s="17">
        <v>45657</v>
      </c>
      <c r="AB97" s="19"/>
      <c r="AC97" s="25" t="s">
        <v>2078</v>
      </c>
      <c r="AD97" s="25" t="s">
        <v>1111</v>
      </c>
    </row>
    <row r="98" spans="1:30" s="20" customFormat="1" x14ac:dyDescent="0.3">
      <c r="A98" s="9" t="s">
        <v>31</v>
      </c>
      <c r="B98" s="9" t="s">
        <v>215</v>
      </c>
      <c r="C98" s="16" t="s">
        <v>216</v>
      </c>
      <c r="D98" s="8">
        <v>45323</v>
      </c>
      <c r="E98" s="9" t="s">
        <v>473</v>
      </c>
      <c r="F98" s="9" t="s">
        <v>565</v>
      </c>
      <c r="G98" s="9" t="s">
        <v>660</v>
      </c>
      <c r="H98" s="9" t="s">
        <v>859</v>
      </c>
      <c r="I98" s="10">
        <v>36292575</v>
      </c>
      <c r="J98" s="9" t="s">
        <v>860</v>
      </c>
      <c r="K98" s="9" t="s">
        <v>686</v>
      </c>
      <c r="L98" s="6">
        <v>47143800</v>
      </c>
      <c r="M98" s="9">
        <v>0</v>
      </c>
      <c r="N98" s="9">
        <v>0</v>
      </c>
      <c r="O98" s="6">
        <f t="shared" si="1"/>
        <v>47143800</v>
      </c>
      <c r="P98" s="9">
        <v>2024000166</v>
      </c>
      <c r="Q98" s="9" t="s">
        <v>1675</v>
      </c>
      <c r="R98" s="11">
        <v>45320</v>
      </c>
      <c r="S98" s="9">
        <v>2024000195</v>
      </c>
      <c r="T98" s="11">
        <v>45323</v>
      </c>
      <c r="U98" s="9" t="s">
        <v>1020</v>
      </c>
      <c r="V98" s="9" t="s">
        <v>1020</v>
      </c>
      <c r="W98" s="9" t="s">
        <v>1020</v>
      </c>
      <c r="X98" s="9" t="s">
        <v>2735</v>
      </c>
      <c r="Y98" s="9" t="s">
        <v>1693</v>
      </c>
      <c r="Z98" s="17">
        <v>45327</v>
      </c>
      <c r="AA98" s="17">
        <v>45656</v>
      </c>
      <c r="AB98" s="19"/>
      <c r="AC98" s="25" t="s">
        <v>2079</v>
      </c>
      <c r="AD98" s="25" t="s">
        <v>1112</v>
      </c>
    </row>
    <row r="99" spans="1:30" s="20" customFormat="1" x14ac:dyDescent="0.3">
      <c r="A99" s="9" t="s">
        <v>31</v>
      </c>
      <c r="B99" s="9" t="s">
        <v>217</v>
      </c>
      <c r="C99" s="16" t="s">
        <v>218</v>
      </c>
      <c r="D99" s="8">
        <v>45324</v>
      </c>
      <c r="E99" s="9" t="s">
        <v>473</v>
      </c>
      <c r="F99" s="9" t="s">
        <v>566</v>
      </c>
      <c r="G99" s="9" t="s">
        <v>658</v>
      </c>
      <c r="H99" s="9" t="s">
        <v>1673</v>
      </c>
      <c r="I99" s="10">
        <v>4929192</v>
      </c>
      <c r="J99" s="9" t="s">
        <v>861</v>
      </c>
      <c r="K99" s="9" t="s">
        <v>686</v>
      </c>
      <c r="L99" s="6">
        <v>43780000</v>
      </c>
      <c r="M99" s="9">
        <v>0</v>
      </c>
      <c r="N99" s="9">
        <v>0</v>
      </c>
      <c r="O99" s="6">
        <f t="shared" si="1"/>
        <v>43780000</v>
      </c>
      <c r="P99" s="9">
        <v>2024000101</v>
      </c>
      <c r="Q99" s="9" t="s">
        <v>1674</v>
      </c>
      <c r="R99" s="11">
        <v>45313</v>
      </c>
      <c r="S99" s="9">
        <v>2024000198</v>
      </c>
      <c r="T99" s="11">
        <v>45323</v>
      </c>
      <c r="U99" s="9" t="s">
        <v>1020</v>
      </c>
      <c r="V99" s="9" t="s">
        <v>1020</v>
      </c>
      <c r="W99" s="9" t="s">
        <v>1020</v>
      </c>
      <c r="X99" s="9" t="s">
        <v>1869</v>
      </c>
      <c r="Y99" s="9" t="s">
        <v>1692</v>
      </c>
      <c r="Z99" s="17">
        <v>45327</v>
      </c>
      <c r="AA99" s="17">
        <v>45657</v>
      </c>
      <c r="AB99" s="19"/>
      <c r="AC99" s="25" t="s">
        <v>2080</v>
      </c>
      <c r="AD99" s="25" t="s">
        <v>1113</v>
      </c>
    </row>
    <row r="100" spans="1:30" s="20" customFormat="1" x14ac:dyDescent="0.3">
      <c r="A100" s="9" t="s">
        <v>31</v>
      </c>
      <c r="B100" s="9" t="s">
        <v>219</v>
      </c>
      <c r="C100" s="16" t="s">
        <v>220</v>
      </c>
      <c r="D100" s="8">
        <v>45324</v>
      </c>
      <c r="E100" s="9" t="s">
        <v>476</v>
      </c>
      <c r="F100" s="9" t="s">
        <v>567</v>
      </c>
      <c r="G100" s="9" t="s">
        <v>662</v>
      </c>
      <c r="H100" s="9" t="s">
        <v>862</v>
      </c>
      <c r="I100" s="10">
        <v>1075313166</v>
      </c>
      <c r="J100" s="9" t="s">
        <v>863</v>
      </c>
      <c r="K100" s="9" t="s">
        <v>686</v>
      </c>
      <c r="L100" s="6">
        <v>1462000</v>
      </c>
      <c r="M100" s="9">
        <v>0</v>
      </c>
      <c r="N100" s="9">
        <v>0</v>
      </c>
      <c r="O100" s="6">
        <f t="shared" si="1"/>
        <v>1462000</v>
      </c>
      <c r="P100" s="9">
        <v>2024000127</v>
      </c>
      <c r="Q100" s="9" t="s">
        <v>1672</v>
      </c>
      <c r="R100" s="11">
        <v>45315</v>
      </c>
      <c r="S100" s="9">
        <v>2024000200</v>
      </c>
      <c r="T100" s="11">
        <v>45323</v>
      </c>
      <c r="U100" s="9" t="s">
        <v>1020</v>
      </c>
      <c r="V100" s="9" t="s">
        <v>1020</v>
      </c>
      <c r="W100" s="9" t="s">
        <v>1020</v>
      </c>
      <c r="X100" s="9" t="s">
        <v>1863</v>
      </c>
      <c r="Y100" s="9" t="s">
        <v>1686</v>
      </c>
      <c r="Z100" s="17">
        <v>45327</v>
      </c>
      <c r="AA100" s="17">
        <v>45355</v>
      </c>
      <c r="AB100" s="104">
        <v>45364</v>
      </c>
      <c r="AC100" s="25" t="s">
        <v>2081</v>
      </c>
      <c r="AD100" s="25" t="s">
        <v>1114</v>
      </c>
    </row>
    <row r="101" spans="1:30" s="20" customFormat="1" x14ac:dyDescent="0.3">
      <c r="A101" s="9" t="s">
        <v>31</v>
      </c>
      <c r="B101" s="9" t="s">
        <v>221</v>
      </c>
      <c r="C101" s="16" t="s">
        <v>222</v>
      </c>
      <c r="D101" s="8">
        <v>45327</v>
      </c>
      <c r="E101" s="9" t="s">
        <v>473</v>
      </c>
      <c r="F101" s="9" t="s">
        <v>568</v>
      </c>
      <c r="G101" s="9" t="s">
        <v>660</v>
      </c>
      <c r="H101" s="9" t="s">
        <v>864</v>
      </c>
      <c r="I101" s="10">
        <v>1077012864</v>
      </c>
      <c r="J101" s="9" t="s">
        <v>1670</v>
      </c>
      <c r="K101" s="9" t="s">
        <v>686</v>
      </c>
      <c r="L101" s="6">
        <v>44358600</v>
      </c>
      <c r="M101" s="9">
        <v>0</v>
      </c>
      <c r="N101" s="9">
        <v>0</v>
      </c>
      <c r="O101" s="6">
        <f t="shared" si="1"/>
        <v>44358600</v>
      </c>
      <c r="P101" s="9">
        <v>2024000114</v>
      </c>
      <c r="Q101" s="9" t="s">
        <v>1671</v>
      </c>
      <c r="R101" s="11">
        <v>45314</v>
      </c>
      <c r="S101" s="9">
        <v>2024000208</v>
      </c>
      <c r="T101" s="11">
        <v>45324</v>
      </c>
      <c r="U101" s="9" t="s">
        <v>1020</v>
      </c>
      <c r="V101" s="9" t="s">
        <v>1020</v>
      </c>
      <c r="W101" s="9" t="s">
        <v>1020</v>
      </c>
      <c r="X101" s="9" t="s">
        <v>2735</v>
      </c>
      <c r="Y101" s="9" t="s">
        <v>1693</v>
      </c>
      <c r="Z101" s="17">
        <v>45335</v>
      </c>
      <c r="AA101" s="17">
        <v>45656</v>
      </c>
      <c r="AB101" s="19"/>
      <c r="AC101" s="25" t="s">
        <v>2082</v>
      </c>
      <c r="AD101" s="25" t="s">
        <v>1115</v>
      </c>
    </row>
    <row r="102" spans="1:30" s="20" customFormat="1" x14ac:dyDescent="0.3">
      <c r="A102" s="9" t="s">
        <v>31</v>
      </c>
      <c r="B102" s="9" t="s">
        <v>223</v>
      </c>
      <c r="C102" s="16" t="s">
        <v>224</v>
      </c>
      <c r="D102" s="8">
        <v>45323</v>
      </c>
      <c r="E102" s="9" t="s">
        <v>476</v>
      </c>
      <c r="F102" s="9" t="s">
        <v>569</v>
      </c>
      <c r="G102" s="9" t="s">
        <v>657</v>
      </c>
      <c r="H102" s="9" t="s">
        <v>865</v>
      </c>
      <c r="I102" s="10">
        <v>1082780984</v>
      </c>
      <c r="J102" s="9" t="s">
        <v>866</v>
      </c>
      <c r="K102" s="9" t="s">
        <v>686</v>
      </c>
      <c r="L102" s="6">
        <v>39600000</v>
      </c>
      <c r="M102" s="9">
        <v>0</v>
      </c>
      <c r="N102" s="9">
        <v>0</v>
      </c>
      <c r="O102" s="6">
        <f t="shared" si="1"/>
        <v>39600000</v>
      </c>
      <c r="P102" s="9">
        <v>2024000128</v>
      </c>
      <c r="Q102" s="9" t="s">
        <v>1669</v>
      </c>
      <c r="R102" s="11">
        <v>45315</v>
      </c>
      <c r="S102" s="9">
        <v>2024000196</v>
      </c>
      <c r="T102" s="11">
        <v>45323</v>
      </c>
      <c r="U102" s="9" t="s">
        <v>1020</v>
      </c>
      <c r="V102" s="9" t="s">
        <v>1020</v>
      </c>
      <c r="W102" s="9" t="s">
        <v>1020</v>
      </c>
      <c r="X102" s="9" t="s">
        <v>1863</v>
      </c>
      <c r="Y102" s="9" t="s">
        <v>1680</v>
      </c>
      <c r="Z102" s="17">
        <v>45324</v>
      </c>
      <c r="AA102" s="17">
        <v>45657</v>
      </c>
      <c r="AB102" s="19"/>
      <c r="AC102" s="25" t="s">
        <v>2083</v>
      </c>
      <c r="AD102" s="25" t="s">
        <v>1116</v>
      </c>
    </row>
    <row r="103" spans="1:30" s="20" customFormat="1" x14ac:dyDescent="0.3">
      <c r="A103" s="9" t="s">
        <v>31</v>
      </c>
      <c r="B103" s="9" t="s">
        <v>225</v>
      </c>
      <c r="C103" s="16" t="s">
        <v>226</v>
      </c>
      <c r="D103" s="8">
        <v>45328</v>
      </c>
      <c r="E103" s="9" t="s">
        <v>473</v>
      </c>
      <c r="F103" s="9" t="s">
        <v>570</v>
      </c>
      <c r="G103" s="9" t="s">
        <v>660</v>
      </c>
      <c r="H103" s="9" t="s">
        <v>867</v>
      </c>
      <c r="I103" s="10">
        <v>1083917963</v>
      </c>
      <c r="J103" s="9" t="s">
        <v>868</v>
      </c>
      <c r="K103" s="9" t="s">
        <v>686</v>
      </c>
      <c r="L103" s="6">
        <v>44358600</v>
      </c>
      <c r="M103" s="9">
        <v>0</v>
      </c>
      <c r="N103" s="9">
        <v>0</v>
      </c>
      <c r="O103" s="6">
        <f t="shared" si="1"/>
        <v>44358600</v>
      </c>
      <c r="P103" s="9">
        <v>2024000116</v>
      </c>
      <c r="Q103" s="9" t="s">
        <v>1668</v>
      </c>
      <c r="R103" s="11">
        <v>45314</v>
      </c>
      <c r="S103" s="9">
        <v>2024000199</v>
      </c>
      <c r="T103" s="11">
        <v>45323</v>
      </c>
      <c r="U103" s="9" t="s">
        <v>1020</v>
      </c>
      <c r="V103" s="9" t="s">
        <v>1020</v>
      </c>
      <c r="W103" s="9" t="s">
        <v>1020</v>
      </c>
      <c r="X103" s="9" t="s">
        <v>2735</v>
      </c>
      <c r="Y103" s="9" t="s">
        <v>1709</v>
      </c>
      <c r="Z103" s="17">
        <v>45329</v>
      </c>
      <c r="AA103" s="17">
        <v>45656</v>
      </c>
      <c r="AB103" s="19"/>
      <c r="AC103" s="25" t="s">
        <v>2084</v>
      </c>
      <c r="AD103" s="25" t="s">
        <v>1117</v>
      </c>
    </row>
    <row r="104" spans="1:30" s="20" customFormat="1" x14ac:dyDescent="0.3">
      <c r="A104" s="9" t="s">
        <v>31</v>
      </c>
      <c r="B104" s="9" t="s">
        <v>227</v>
      </c>
      <c r="C104" s="16" t="s">
        <v>228</v>
      </c>
      <c r="D104" s="8">
        <v>45324</v>
      </c>
      <c r="E104" s="9" t="s">
        <v>473</v>
      </c>
      <c r="F104" s="9" t="s">
        <v>571</v>
      </c>
      <c r="G104" s="9" t="s">
        <v>1667</v>
      </c>
      <c r="H104" s="9" t="s">
        <v>869</v>
      </c>
      <c r="I104" s="10">
        <v>1083906508</v>
      </c>
      <c r="J104" s="9" t="s">
        <v>870</v>
      </c>
      <c r="K104" s="9" t="s">
        <v>686</v>
      </c>
      <c r="L104" s="6">
        <v>45000900</v>
      </c>
      <c r="M104" s="9">
        <v>0</v>
      </c>
      <c r="N104" s="9">
        <v>0</v>
      </c>
      <c r="O104" s="6">
        <f t="shared" si="1"/>
        <v>45000900</v>
      </c>
      <c r="P104" s="9">
        <v>2024000167</v>
      </c>
      <c r="Q104" s="9" t="s">
        <v>1660</v>
      </c>
      <c r="R104" s="11">
        <v>45320</v>
      </c>
      <c r="S104" s="9">
        <v>2024000201</v>
      </c>
      <c r="T104" s="11">
        <v>45323</v>
      </c>
      <c r="U104" s="9" t="s">
        <v>1020</v>
      </c>
      <c r="V104" s="9" t="s">
        <v>1020</v>
      </c>
      <c r="W104" s="9" t="s">
        <v>1020</v>
      </c>
      <c r="X104" s="9" t="s">
        <v>2735</v>
      </c>
      <c r="Y104" s="9" t="s">
        <v>1710</v>
      </c>
      <c r="Z104" s="17">
        <v>45327</v>
      </c>
      <c r="AA104" s="17">
        <v>45644</v>
      </c>
      <c r="AB104" s="19"/>
      <c r="AC104" s="25" t="s">
        <v>2085</v>
      </c>
      <c r="AD104" s="25" t="s">
        <v>1118</v>
      </c>
    </row>
    <row r="105" spans="1:30" s="20" customFormat="1" x14ac:dyDescent="0.3">
      <c r="A105" s="9" t="s">
        <v>31</v>
      </c>
      <c r="B105" s="9" t="s">
        <v>229</v>
      </c>
      <c r="C105" s="16" t="s">
        <v>230</v>
      </c>
      <c r="D105" s="8">
        <v>45324</v>
      </c>
      <c r="E105" s="9" t="s">
        <v>476</v>
      </c>
      <c r="F105" s="9" t="s">
        <v>572</v>
      </c>
      <c r="G105" s="9" t="s">
        <v>648</v>
      </c>
      <c r="H105" s="9" t="s">
        <v>871</v>
      </c>
      <c r="I105" s="10">
        <v>79943517</v>
      </c>
      <c r="J105" s="9" t="s">
        <v>1666</v>
      </c>
      <c r="K105" s="9" t="s">
        <v>686</v>
      </c>
      <c r="L105" s="6">
        <v>47143800</v>
      </c>
      <c r="M105" s="9">
        <v>0</v>
      </c>
      <c r="N105" s="9">
        <v>0</v>
      </c>
      <c r="O105" s="6">
        <f t="shared" si="1"/>
        <v>47143800</v>
      </c>
      <c r="P105" s="9">
        <v>2024000164</v>
      </c>
      <c r="Q105" s="9" t="s">
        <v>1661</v>
      </c>
      <c r="R105" s="11">
        <v>45320</v>
      </c>
      <c r="S105" s="9">
        <v>2024000207</v>
      </c>
      <c r="T105" s="11">
        <v>45324</v>
      </c>
      <c r="U105" s="9" t="s">
        <v>1020</v>
      </c>
      <c r="V105" s="9" t="s">
        <v>1020</v>
      </c>
      <c r="W105" s="9" t="s">
        <v>1020</v>
      </c>
      <c r="X105" s="9" t="s">
        <v>2735</v>
      </c>
      <c r="Y105" s="9" t="s">
        <v>1693</v>
      </c>
      <c r="Z105" s="17">
        <v>45327</v>
      </c>
      <c r="AA105" s="17">
        <v>45661</v>
      </c>
      <c r="AB105" s="19"/>
      <c r="AC105" s="25" t="s">
        <v>2086</v>
      </c>
      <c r="AD105" s="25" t="s">
        <v>1119</v>
      </c>
    </row>
    <row r="106" spans="1:30" s="20" customFormat="1" x14ac:dyDescent="0.3">
      <c r="A106" s="9" t="s">
        <v>31</v>
      </c>
      <c r="B106" s="9" t="s">
        <v>231</v>
      </c>
      <c r="C106" s="16" t="s">
        <v>232</v>
      </c>
      <c r="D106" s="8">
        <v>45324</v>
      </c>
      <c r="E106" s="9" t="s">
        <v>473</v>
      </c>
      <c r="F106" s="9" t="s">
        <v>571</v>
      </c>
      <c r="G106" s="9" t="s">
        <v>1608</v>
      </c>
      <c r="H106" s="9" t="s">
        <v>872</v>
      </c>
      <c r="I106" s="10">
        <v>1083885492</v>
      </c>
      <c r="J106" s="9" t="s">
        <v>873</v>
      </c>
      <c r="K106" s="9" t="s">
        <v>686</v>
      </c>
      <c r="L106" s="6">
        <v>45000900</v>
      </c>
      <c r="M106" s="9">
        <v>0</v>
      </c>
      <c r="N106" s="9">
        <v>0</v>
      </c>
      <c r="O106" s="6">
        <f t="shared" si="1"/>
        <v>45000900</v>
      </c>
      <c r="P106" s="9">
        <v>2024000172</v>
      </c>
      <c r="Q106" s="9" t="s">
        <v>1660</v>
      </c>
      <c r="R106" s="11">
        <v>45321</v>
      </c>
      <c r="S106" s="9">
        <v>2024000202</v>
      </c>
      <c r="T106" s="11">
        <v>45323</v>
      </c>
      <c r="U106" s="9" t="s">
        <v>1020</v>
      </c>
      <c r="V106" s="9" t="s">
        <v>1020</v>
      </c>
      <c r="W106" s="9" t="s">
        <v>1020</v>
      </c>
      <c r="X106" s="9" t="s">
        <v>2735</v>
      </c>
      <c r="Y106" s="9" t="s">
        <v>1710</v>
      </c>
      <c r="Z106" s="17">
        <v>45327</v>
      </c>
      <c r="AA106" s="17">
        <v>45644</v>
      </c>
      <c r="AB106" s="19"/>
      <c r="AC106" s="25" t="s">
        <v>2087</v>
      </c>
      <c r="AD106" s="25" t="s">
        <v>1120</v>
      </c>
    </row>
    <row r="107" spans="1:30" s="20" customFormat="1" x14ac:dyDescent="0.3">
      <c r="A107" s="9" t="s">
        <v>31</v>
      </c>
      <c r="B107" s="9" t="s">
        <v>233</v>
      </c>
      <c r="C107" s="16" t="s">
        <v>234</v>
      </c>
      <c r="D107" s="8">
        <v>45327</v>
      </c>
      <c r="E107" s="9" t="s">
        <v>473</v>
      </c>
      <c r="F107" s="9" t="s">
        <v>573</v>
      </c>
      <c r="G107" s="9" t="s">
        <v>646</v>
      </c>
      <c r="H107" s="9" t="s">
        <v>874</v>
      </c>
      <c r="I107" s="10">
        <v>1117532825</v>
      </c>
      <c r="J107" s="9" t="s">
        <v>1664</v>
      </c>
      <c r="K107" s="9" t="s">
        <v>686</v>
      </c>
      <c r="L107" s="6">
        <v>51429600</v>
      </c>
      <c r="M107" s="9">
        <v>0</v>
      </c>
      <c r="N107" s="9">
        <v>0</v>
      </c>
      <c r="O107" s="6">
        <f t="shared" si="1"/>
        <v>51429600</v>
      </c>
      <c r="P107" s="9">
        <v>2024000135</v>
      </c>
      <c r="Q107" s="9" t="s">
        <v>1665</v>
      </c>
      <c r="R107" s="11">
        <v>45316</v>
      </c>
      <c r="S107" s="9">
        <v>2024000210</v>
      </c>
      <c r="T107" s="11">
        <v>45324</v>
      </c>
      <c r="U107" s="9" t="s">
        <v>1020</v>
      </c>
      <c r="V107" s="9" t="s">
        <v>1020</v>
      </c>
      <c r="W107" s="9" t="s">
        <v>1020</v>
      </c>
      <c r="X107" s="9" t="s">
        <v>2904</v>
      </c>
      <c r="Y107" s="9" t="s">
        <v>1711</v>
      </c>
      <c r="Z107" s="17">
        <v>45327</v>
      </c>
      <c r="AA107" s="17">
        <v>45692</v>
      </c>
      <c r="AB107" s="19"/>
      <c r="AC107" s="25" t="s">
        <v>2057</v>
      </c>
      <c r="AD107" s="25" t="s">
        <v>1121</v>
      </c>
    </row>
    <row r="108" spans="1:30" s="20" customFormat="1" x14ac:dyDescent="0.3">
      <c r="A108" s="9" t="s">
        <v>31</v>
      </c>
      <c r="B108" s="9" t="s">
        <v>235</v>
      </c>
      <c r="C108" s="16" t="s">
        <v>236</v>
      </c>
      <c r="D108" s="8">
        <v>45324</v>
      </c>
      <c r="E108" s="9" t="s">
        <v>476</v>
      </c>
      <c r="F108" s="9" t="s">
        <v>574</v>
      </c>
      <c r="G108" s="9" t="s">
        <v>659</v>
      </c>
      <c r="H108" s="9" t="s">
        <v>875</v>
      </c>
      <c r="I108" s="10">
        <v>1075250988</v>
      </c>
      <c r="J108" s="9" t="s">
        <v>876</v>
      </c>
      <c r="K108" s="9" t="s">
        <v>686</v>
      </c>
      <c r="L108" s="6">
        <v>24393600</v>
      </c>
      <c r="M108" s="9">
        <v>0</v>
      </c>
      <c r="N108" s="9">
        <v>0</v>
      </c>
      <c r="O108" s="6">
        <f t="shared" si="1"/>
        <v>24393600</v>
      </c>
      <c r="P108" s="9">
        <v>2024000168</v>
      </c>
      <c r="Q108" s="9" t="s">
        <v>1663</v>
      </c>
      <c r="R108" s="11">
        <v>45321</v>
      </c>
      <c r="S108" s="9">
        <v>2024000203</v>
      </c>
      <c r="T108" s="11">
        <v>45323</v>
      </c>
      <c r="U108" s="9" t="s">
        <v>1020</v>
      </c>
      <c r="V108" s="9" t="s">
        <v>1020</v>
      </c>
      <c r="W108" s="9" t="s">
        <v>1020</v>
      </c>
      <c r="X108" s="9" t="s">
        <v>1872</v>
      </c>
      <c r="Y108" s="9" t="s">
        <v>1712</v>
      </c>
      <c r="Z108" s="17">
        <v>45327</v>
      </c>
      <c r="AA108" s="17">
        <v>45656</v>
      </c>
      <c r="AB108" s="19"/>
      <c r="AC108" s="25" t="s">
        <v>2088</v>
      </c>
      <c r="AD108" s="25" t="s">
        <v>1122</v>
      </c>
    </row>
    <row r="109" spans="1:30" s="20" customFormat="1" x14ac:dyDescent="0.3">
      <c r="A109" s="9" t="s">
        <v>31</v>
      </c>
      <c r="B109" s="9" t="s">
        <v>237</v>
      </c>
      <c r="C109" s="16" t="s">
        <v>238</v>
      </c>
      <c r="D109" s="8">
        <v>45327</v>
      </c>
      <c r="E109" s="9" t="s">
        <v>473</v>
      </c>
      <c r="F109" s="9" t="s">
        <v>575</v>
      </c>
      <c r="G109" s="9" t="s">
        <v>658</v>
      </c>
      <c r="H109" s="9" t="s">
        <v>877</v>
      </c>
      <c r="I109" s="10">
        <v>1053853155</v>
      </c>
      <c r="J109" s="9" t="s">
        <v>861</v>
      </c>
      <c r="K109" s="9" t="s">
        <v>686</v>
      </c>
      <c r="L109" s="6">
        <v>47143800</v>
      </c>
      <c r="M109" s="9">
        <v>0</v>
      </c>
      <c r="N109" s="9">
        <v>0</v>
      </c>
      <c r="O109" s="6">
        <f t="shared" si="1"/>
        <v>47143800</v>
      </c>
      <c r="P109" s="9">
        <v>2024000099</v>
      </c>
      <c r="Q109" s="9" t="s">
        <v>1662</v>
      </c>
      <c r="R109" s="11">
        <v>45313</v>
      </c>
      <c r="S109" s="9">
        <v>2024000204</v>
      </c>
      <c r="T109" s="11">
        <v>45324</v>
      </c>
      <c r="U109" s="9" t="s">
        <v>1020</v>
      </c>
      <c r="V109" s="9" t="s">
        <v>1020</v>
      </c>
      <c r="W109" s="9" t="s">
        <v>1020</v>
      </c>
      <c r="X109" s="9" t="s">
        <v>1798</v>
      </c>
      <c r="Y109" s="9" t="s">
        <v>1688</v>
      </c>
      <c r="Z109" s="17">
        <v>45327</v>
      </c>
      <c r="AA109" s="17">
        <v>45657</v>
      </c>
      <c r="AB109" s="19"/>
      <c r="AC109" s="25" t="s">
        <v>2080</v>
      </c>
      <c r="AD109" s="25" t="s">
        <v>1123</v>
      </c>
    </row>
    <row r="110" spans="1:30" s="20" customFormat="1" x14ac:dyDescent="0.3">
      <c r="A110" s="9" t="s">
        <v>31</v>
      </c>
      <c r="B110" s="9" t="s">
        <v>239</v>
      </c>
      <c r="C110" s="16" t="s">
        <v>240</v>
      </c>
      <c r="D110" s="8">
        <v>45324</v>
      </c>
      <c r="E110" s="9" t="s">
        <v>473</v>
      </c>
      <c r="F110" s="9" t="s">
        <v>576</v>
      </c>
      <c r="G110" s="9" t="s">
        <v>648</v>
      </c>
      <c r="H110" s="9" t="s">
        <v>878</v>
      </c>
      <c r="I110" s="10">
        <v>26471534</v>
      </c>
      <c r="J110" s="9" t="s">
        <v>879</v>
      </c>
      <c r="K110" s="9" t="s">
        <v>686</v>
      </c>
      <c r="L110" s="6">
        <v>47143800</v>
      </c>
      <c r="M110" s="9">
        <v>0</v>
      </c>
      <c r="N110" s="9">
        <v>0</v>
      </c>
      <c r="O110" s="6">
        <f t="shared" si="1"/>
        <v>47143800</v>
      </c>
      <c r="P110" s="9">
        <v>2024000175</v>
      </c>
      <c r="Q110" s="9" t="s">
        <v>1661</v>
      </c>
      <c r="R110" s="11">
        <v>45321</v>
      </c>
      <c r="S110" s="9">
        <v>2024000205</v>
      </c>
      <c r="T110" s="11">
        <v>45324</v>
      </c>
      <c r="U110" s="9" t="s">
        <v>1020</v>
      </c>
      <c r="V110" s="9" t="s">
        <v>1020</v>
      </c>
      <c r="W110" s="9" t="s">
        <v>1020</v>
      </c>
      <c r="X110" s="9" t="s">
        <v>2692</v>
      </c>
      <c r="Y110" s="9" t="s">
        <v>1703</v>
      </c>
      <c r="Z110" s="17">
        <v>45327</v>
      </c>
      <c r="AA110" s="17">
        <v>45661</v>
      </c>
      <c r="AB110" s="19"/>
      <c r="AC110" s="25" t="s">
        <v>2089</v>
      </c>
      <c r="AD110" s="25" t="s">
        <v>1124</v>
      </c>
    </row>
    <row r="111" spans="1:30" s="20" customFormat="1" x14ac:dyDescent="0.3">
      <c r="A111" s="9" t="s">
        <v>31</v>
      </c>
      <c r="B111" s="9" t="s">
        <v>241</v>
      </c>
      <c r="C111" s="16" t="s">
        <v>242</v>
      </c>
      <c r="D111" s="8">
        <v>45324</v>
      </c>
      <c r="E111" s="9" t="s">
        <v>473</v>
      </c>
      <c r="F111" s="9" t="s">
        <v>571</v>
      </c>
      <c r="G111" s="9" t="s">
        <v>1659</v>
      </c>
      <c r="H111" s="9" t="s">
        <v>880</v>
      </c>
      <c r="I111" s="10">
        <v>12262803</v>
      </c>
      <c r="J111" s="9" t="s">
        <v>881</v>
      </c>
      <c r="K111" s="9" t="s">
        <v>686</v>
      </c>
      <c r="L111" s="6">
        <v>45000900</v>
      </c>
      <c r="M111" s="9">
        <v>0</v>
      </c>
      <c r="N111" s="9">
        <v>0</v>
      </c>
      <c r="O111" s="6">
        <f t="shared" si="1"/>
        <v>45000900</v>
      </c>
      <c r="P111" s="9">
        <v>2024000176</v>
      </c>
      <c r="Q111" s="9" t="s">
        <v>1660</v>
      </c>
      <c r="R111" s="11">
        <v>45321</v>
      </c>
      <c r="S111" s="9">
        <v>2024000209</v>
      </c>
      <c r="T111" s="11">
        <v>45324</v>
      </c>
      <c r="U111" s="9" t="s">
        <v>1020</v>
      </c>
      <c r="V111" s="9" t="s">
        <v>1020</v>
      </c>
      <c r="W111" s="9" t="s">
        <v>1020</v>
      </c>
      <c r="X111" s="9" t="s">
        <v>2735</v>
      </c>
      <c r="Y111" s="9" t="s">
        <v>1710</v>
      </c>
      <c r="Z111" s="17">
        <v>45327</v>
      </c>
      <c r="AA111" s="17">
        <v>45644</v>
      </c>
      <c r="AB111" s="19"/>
      <c r="AC111" s="25" t="s">
        <v>2090</v>
      </c>
      <c r="AD111" s="25" t="s">
        <v>1125</v>
      </c>
    </row>
    <row r="112" spans="1:30" s="20" customFormat="1" x14ac:dyDescent="0.3">
      <c r="A112" s="9" t="s">
        <v>31</v>
      </c>
      <c r="B112" s="9" t="s">
        <v>243</v>
      </c>
      <c r="C112" s="16" t="s">
        <v>244</v>
      </c>
      <c r="D112" s="8">
        <v>45324</v>
      </c>
      <c r="E112" s="9" t="s">
        <v>473</v>
      </c>
      <c r="F112" s="9" t="s">
        <v>577</v>
      </c>
      <c r="G112" s="9" t="s">
        <v>663</v>
      </c>
      <c r="H112" s="9" t="s">
        <v>882</v>
      </c>
      <c r="I112" s="10">
        <v>26433387</v>
      </c>
      <c r="J112" s="9" t="s">
        <v>883</v>
      </c>
      <c r="K112" s="9" t="s">
        <v>686</v>
      </c>
      <c r="L112" s="6">
        <v>52446240</v>
      </c>
      <c r="M112" s="9">
        <v>0</v>
      </c>
      <c r="N112" s="9">
        <v>0</v>
      </c>
      <c r="O112" s="6">
        <f t="shared" si="1"/>
        <v>52446240</v>
      </c>
      <c r="P112" s="9" t="s">
        <v>1969</v>
      </c>
      <c r="Q112" s="9" t="s">
        <v>1970</v>
      </c>
      <c r="R112" s="11">
        <v>45309</v>
      </c>
      <c r="S112" s="9">
        <v>2024000007</v>
      </c>
      <c r="T112" s="11">
        <v>45324</v>
      </c>
      <c r="U112" s="9" t="s">
        <v>1020</v>
      </c>
      <c r="V112" s="9" t="s">
        <v>1020</v>
      </c>
      <c r="W112" s="9" t="s">
        <v>1020</v>
      </c>
      <c r="X112" s="9" t="s">
        <v>2694</v>
      </c>
      <c r="Y112" s="9" t="s">
        <v>1694</v>
      </c>
      <c r="Z112" s="17">
        <v>45327</v>
      </c>
      <c r="AA112" s="17">
        <v>45657</v>
      </c>
      <c r="AB112" s="19"/>
      <c r="AC112" s="25" t="s">
        <v>2091</v>
      </c>
      <c r="AD112" s="25" t="s">
        <v>1126</v>
      </c>
    </row>
    <row r="113" spans="1:30" s="20" customFormat="1" x14ac:dyDescent="0.3">
      <c r="A113" s="9" t="s">
        <v>31</v>
      </c>
      <c r="B113" s="9" t="s">
        <v>245</v>
      </c>
      <c r="C113" s="16" t="s">
        <v>246</v>
      </c>
      <c r="D113" s="8">
        <v>45324</v>
      </c>
      <c r="E113" s="9" t="s">
        <v>473</v>
      </c>
      <c r="F113" s="9" t="s">
        <v>578</v>
      </c>
      <c r="G113" s="9" t="s">
        <v>656</v>
      </c>
      <c r="H113" s="9" t="s">
        <v>884</v>
      </c>
      <c r="I113" s="10">
        <v>1110504646</v>
      </c>
      <c r="J113" s="9" t="s">
        <v>1657</v>
      </c>
      <c r="K113" s="9" t="s">
        <v>686</v>
      </c>
      <c r="L113" s="6">
        <v>76686005</v>
      </c>
      <c r="M113" s="9">
        <v>0</v>
      </c>
      <c r="N113" s="9">
        <v>0</v>
      </c>
      <c r="O113" s="6">
        <f t="shared" si="1"/>
        <v>76686005</v>
      </c>
      <c r="P113" s="9">
        <v>2024000188</v>
      </c>
      <c r="Q113" s="9" t="s">
        <v>1658</v>
      </c>
      <c r="R113" s="11">
        <v>45323</v>
      </c>
      <c r="S113" s="9">
        <v>2024000206</v>
      </c>
      <c r="T113" s="11">
        <v>45324</v>
      </c>
      <c r="U113" s="9" t="s">
        <v>1020</v>
      </c>
      <c r="V113" s="9" t="s">
        <v>1020</v>
      </c>
      <c r="W113" s="9" t="s">
        <v>1020</v>
      </c>
      <c r="X113" s="9" t="s">
        <v>1869</v>
      </c>
      <c r="Y113" s="9" t="s">
        <v>1701</v>
      </c>
      <c r="Z113" s="17">
        <v>45327</v>
      </c>
      <c r="AA113" s="17">
        <v>45657</v>
      </c>
      <c r="AB113" s="19"/>
      <c r="AC113" s="25" t="s">
        <v>2092</v>
      </c>
      <c r="AD113" s="25" t="s">
        <v>1127</v>
      </c>
    </row>
    <row r="114" spans="1:30" s="20" customFormat="1" x14ac:dyDescent="0.3">
      <c r="A114" s="9" t="s">
        <v>247</v>
      </c>
      <c r="B114" s="9" t="s">
        <v>248</v>
      </c>
      <c r="C114" s="16" t="s">
        <v>249</v>
      </c>
      <c r="D114" s="8">
        <v>45324</v>
      </c>
      <c r="E114" s="9" t="s">
        <v>579</v>
      </c>
      <c r="F114" s="9" t="s">
        <v>580</v>
      </c>
      <c r="G114" s="9" t="s">
        <v>648</v>
      </c>
      <c r="H114" s="9" t="s">
        <v>885</v>
      </c>
      <c r="I114" s="10" t="s">
        <v>886</v>
      </c>
      <c r="J114" s="9" t="s">
        <v>887</v>
      </c>
      <c r="K114" s="9" t="s">
        <v>683</v>
      </c>
      <c r="L114" s="6">
        <v>23936255</v>
      </c>
      <c r="M114" s="9">
        <v>0</v>
      </c>
      <c r="N114" s="9">
        <v>0</v>
      </c>
      <c r="O114" s="6">
        <f t="shared" si="1"/>
        <v>23936255</v>
      </c>
      <c r="P114" s="9">
        <v>2024000020</v>
      </c>
      <c r="Q114" s="9" t="s">
        <v>2031</v>
      </c>
      <c r="R114" s="11">
        <v>45301</v>
      </c>
      <c r="S114" s="9">
        <v>2024000219</v>
      </c>
      <c r="T114" s="11">
        <v>45324</v>
      </c>
      <c r="U114" s="11">
        <v>45336</v>
      </c>
      <c r="V114" s="11">
        <v>45331</v>
      </c>
      <c r="W114" s="11">
        <v>45336</v>
      </c>
      <c r="X114" s="9" t="s">
        <v>1798</v>
      </c>
      <c r="Y114" s="9" t="s">
        <v>1679</v>
      </c>
      <c r="Z114" s="17">
        <v>45352</v>
      </c>
      <c r="AA114" s="17">
        <v>45688</v>
      </c>
      <c r="AB114" s="19"/>
      <c r="AC114" s="25" t="s">
        <v>2093</v>
      </c>
      <c r="AD114" s="25" t="s">
        <v>1890</v>
      </c>
    </row>
    <row r="115" spans="1:30" s="20" customFormat="1" x14ac:dyDescent="0.3">
      <c r="A115" s="9" t="s">
        <v>247</v>
      </c>
      <c r="B115" s="9" t="s">
        <v>248</v>
      </c>
      <c r="C115" s="16" t="s">
        <v>250</v>
      </c>
      <c r="D115" s="8">
        <v>45324</v>
      </c>
      <c r="E115" s="9" t="s">
        <v>579</v>
      </c>
      <c r="F115" s="9" t="s">
        <v>580</v>
      </c>
      <c r="G115" s="9" t="s">
        <v>648</v>
      </c>
      <c r="H115" s="9" t="s">
        <v>888</v>
      </c>
      <c r="I115" s="10" t="s">
        <v>889</v>
      </c>
      <c r="J115" s="9" t="s">
        <v>890</v>
      </c>
      <c r="K115" s="9" t="s">
        <v>683</v>
      </c>
      <c r="L115" s="6">
        <v>33832668</v>
      </c>
      <c r="M115" s="9">
        <v>0</v>
      </c>
      <c r="N115" s="9">
        <v>0</v>
      </c>
      <c r="O115" s="6">
        <f t="shared" si="1"/>
        <v>33832668</v>
      </c>
      <c r="P115" s="9">
        <v>2024000020</v>
      </c>
      <c r="Q115" s="9" t="s">
        <v>2031</v>
      </c>
      <c r="R115" s="11">
        <v>45301</v>
      </c>
      <c r="S115" s="9">
        <v>2024000220</v>
      </c>
      <c r="T115" s="11">
        <v>45324</v>
      </c>
      <c r="U115" s="11">
        <v>45330</v>
      </c>
      <c r="V115" s="11">
        <v>45328</v>
      </c>
      <c r="W115" s="11">
        <v>45330</v>
      </c>
      <c r="X115" s="9" t="s">
        <v>1872</v>
      </c>
      <c r="Y115" s="9" t="s">
        <v>1718</v>
      </c>
      <c r="Z115" s="17">
        <v>45331</v>
      </c>
      <c r="AA115" s="17">
        <v>45665</v>
      </c>
      <c r="AB115" s="19"/>
      <c r="AC115" s="25" t="s">
        <v>2094</v>
      </c>
      <c r="AD115" s="25" t="s">
        <v>1889</v>
      </c>
    </row>
    <row r="116" spans="1:30" s="20" customFormat="1" x14ac:dyDescent="0.3">
      <c r="A116" s="9" t="s">
        <v>31</v>
      </c>
      <c r="B116" s="9" t="s">
        <v>251</v>
      </c>
      <c r="C116" s="16" t="s">
        <v>252</v>
      </c>
      <c r="D116" s="8">
        <v>45327</v>
      </c>
      <c r="E116" s="9" t="s">
        <v>473</v>
      </c>
      <c r="F116" s="9" t="s">
        <v>581</v>
      </c>
      <c r="G116" s="9" t="s">
        <v>658</v>
      </c>
      <c r="H116" s="9" t="s">
        <v>1656</v>
      </c>
      <c r="I116" s="10">
        <v>1075296187</v>
      </c>
      <c r="J116" s="9" t="s">
        <v>891</v>
      </c>
      <c r="K116" s="9" t="s">
        <v>686</v>
      </c>
      <c r="L116" s="6">
        <v>47143800</v>
      </c>
      <c r="M116" s="9">
        <v>0</v>
      </c>
      <c r="N116" s="9">
        <v>0</v>
      </c>
      <c r="O116" s="6">
        <f t="shared" si="1"/>
        <v>47143800</v>
      </c>
      <c r="P116" s="9">
        <v>2024000153</v>
      </c>
      <c r="Q116" s="9" t="s">
        <v>1620</v>
      </c>
      <c r="R116" s="11">
        <v>45317</v>
      </c>
      <c r="S116" s="9">
        <v>2024000224</v>
      </c>
      <c r="T116" s="11">
        <v>45327</v>
      </c>
      <c r="U116" s="9" t="s">
        <v>1020</v>
      </c>
      <c r="V116" s="9" t="s">
        <v>1020</v>
      </c>
      <c r="W116" s="9" t="s">
        <v>1020</v>
      </c>
      <c r="X116" s="9" t="s">
        <v>1798</v>
      </c>
      <c r="Y116" s="9" t="s">
        <v>1688</v>
      </c>
      <c r="Z116" s="17">
        <v>45328</v>
      </c>
      <c r="AA116" s="17">
        <v>45657</v>
      </c>
      <c r="AB116" s="19"/>
      <c r="AC116" s="25" t="s">
        <v>2095</v>
      </c>
      <c r="AD116" s="25" t="s">
        <v>1128</v>
      </c>
    </row>
    <row r="117" spans="1:30" s="20" customFormat="1" x14ac:dyDescent="0.3">
      <c r="A117" s="9" t="s">
        <v>31</v>
      </c>
      <c r="B117" s="9" t="s">
        <v>253</v>
      </c>
      <c r="C117" s="16" t="s">
        <v>254</v>
      </c>
      <c r="D117" s="8">
        <v>45327</v>
      </c>
      <c r="E117" s="9" t="s">
        <v>473</v>
      </c>
      <c r="F117" s="9" t="s">
        <v>582</v>
      </c>
      <c r="G117" s="9" t="s">
        <v>656</v>
      </c>
      <c r="H117" s="9" t="s">
        <v>1653</v>
      </c>
      <c r="I117" s="10">
        <v>1075235469</v>
      </c>
      <c r="J117" s="9" t="s">
        <v>1654</v>
      </c>
      <c r="K117" s="9" t="s">
        <v>686</v>
      </c>
      <c r="L117" s="6">
        <v>54641400</v>
      </c>
      <c r="M117" s="9">
        <v>0</v>
      </c>
      <c r="N117" s="9">
        <v>0</v>
      </c>
      <c r="O117" s="6">
        <f t="shared" si="1"/>
        <v>54641400</v>
      </c>
      <c r="P117" s="9">
        <v>2024000157</v>
      </c>
      <c r="Q117" s="9" t="s">
        <v>1655</v>
      </c>
      <c r="R117" s="11">
        <v>45317</v>
      </c>
      <c r="S117" s="9">
        <v>2024000223</v>
      </c>
      <c r="T117" s="11">
        <v>45327</v>
      </c>
      <c r="U117" s="9" t="s">
        <v>1020</v>
      </c>
      <c r="V117" s="9" t="s">
        <v>1020</v>
      </c>
      <c r="W117" s="9" t="s">
        <v>1020</v>
      </c>
      <c r="X117" s="9" t="s">
        <v>1798</v>
      </c>
      <c r="Y117" s="9" t="s">
        <v>1688</v>
      </c>
      <c r="Z117" s="17">
        <v>45329</v>
      </c>
      <c r="AA117" s="17">
        <v>45657</v>
      </c>
      <c r="AB117" s="19"/>
      <c r="AC117" s="25" t="s">
        <v>2096</v>
      </c>
      <c r="AD117" s="25" t="s">
        <v>1129</v>
      </c>
    </row>
    <row r="118" spans="1:30" s="20" customFormat="1" x14ac:dyDescent="0.3">
      <c r="A118" s="9" t="s">
        <v>31</v>
      </c>
      <c r="B118" s="9" t="s">
        <v>255</v>
      </c>
      <c r="C118" s="16" t="s">
        <v>256</v>
      </c>
      <c r="D118" s="8">
        <v>45327</v>
      </c>
      <c r="E118" s="9" t="s">
        <v>473</v>
      </c>
      <c r="F118" s="9" t="s">
        <v>583</v>
      </c>
      <c r="G118" s="9" t="s">
        <v>664</v>
      </c>
      <c r="H118" s="9" t="s">
        <v>892</v>
      </c>
      <c r="I118" s="10">
        <v>1075278190</v>
      </c>
      <c r="J118" s="9" t="s">
        <v>893</v>
      </c>
      <c r="K118" s="9" t="s">
        <v>686</v>
      </c>
      <c r="L118" s="6">
        <v>21249000</v>
      </c>
      <c r="M118" s="9">
        <v>0</v>
      </c>
      <c r="N118" s="9">
        <v>0</v>
      </c>
      <c r="O118" s="6">
        <f t="shared" si="1"/>
        <v>21249000</v>
      </c>
      <c r="P118" s="9">
        <v>2024000179</v>
      </c>
      <c r="Q118" s="9" t="s">
        <v>1652</v>
      </c>
      <c r="R118" s="11">
        <v>45321</v>
      </c>
      <c r="S118" s="9">
        <v>2024000229</v>
      </c>
      <c r="T118" s="11">
        <v>45327</v>
      </c>
      <c r="U118" s="9" t="s">
        <v>1020</v>
      </c>
      <c r="V118" s="9" t="s">
        <v>1020</v>
      </c>
      <c r="W118" s="9" t="s">
        <v>1020</v>
      </c>
      <c r="X118" s="9" t="s">
        <v>2692</v>
      </c>
      <c r="Y118" s="9" t="s">
        <v>1703</v>
      </c>
      <c r="Z118" s="17">
        <v>45328</v>
      </c>
      <c r="AA118" s="17">
        <v>45478</v>
      </c>
      <c r="AB118" s="104">
        <v>45482</v>
      </c>
      <c r="AC118" s="25" t="s">
        <v>2097</v>
      </c>
      <c r="AD118" s="25" t="s">
        <v>1130</v>
      </c>
    </row>
    <row r="119" spans="1:30" s="20" customFormat="1" x14ac:dyDescent="0.3">
      <c r="A119" s="9" t="s">
        <v>31</v>
      </c>
      <c r="B119" s="9" t="s">
        <v>257</v>
      </c>
      <c r="C119" s="16" t="s">
        <v>258</v>
      </c>
      <c r="D119" s="8">
        <v>45327</v>
      </c>
      <c r="E119" s="9" t="s">
        <v>476</v>
      </c>
      <c r="F119" s="9" t="s">
        <v>584</v>
      </c>
      <c r="G119" s="9" t="s">
        <v>1615</v>
      </c>
      <c r="H119" s="9" t="s">
        <v>894</v>
      </c>
      <c r="I119" s="10">
        <v>12135543</v>
      </c>
      <c r="J119" s="9" t="s">
        <v>1650</v>
      </c>
      <c r="K119" s="9" t="s">
        <v>686</v>
      </c>
      <c r="L119" s="6">
        <v>36696450</v>
      </c>
      <c r="M119" s="9">
        <v>0</v>
      </c>
      <c r="N119" s="9">
        <v>0</v>
      </c>
      <c r="O119" s="6">
        <f t="shared" si="1"/>
        <v>36696450</v>
      </c>
      <c r="P119" s="9">
        <v>2024000177</v>
      </c>
      <c r="Q119" s="9" t="s">
        <v>1651</v>
      </c>
      <c r="R119" s="11">
        <v>45321</v>
      </c>
      <c r="S119" s="9">
        <v>2024000230</v>
      </c>
      <c r="T119" s="11">
        <v>45327</v>
      </c>
      <c r="U119" s="9" t="s">
        <v>1020</v>
      </c>
      <c r="V119" s="9" t="s">
        <v>1020</v>
      </c>
      <c r="W119" s="9" t="s">
        <v>1020</v>
      </c>
      <c r="X119" s="9" t="s">
        <v>2688</v>
      </c>
      <c r="Y119" s="9" t="s">
        <v>1706</v>
      </c>
      <c r="Z119" s="17">
        <v>45328</v>
      </c>
      <c r="AA119" s="17">
        <v>45645</v>
      </c>
      <c r="AB119" s="19"/>
      <c r="AC119" s="25" t="s">
        <v>2098</v>
      </c>
      <c r="AD119" s="25" t="s">
        <v>1131</v>
      </c>
    </row>
    <row r="120" spans="1:30" s="20" customFormat="1" x14ac:dyDescent="0.3">
      <c r="A120" s="9" t="s">
        <v>31</v>
      </c>
      <c r="B120" s="9" t="s">
        <v>259</v>
      </c>
      <c r="C120" s="16" t="s">
        <v>260</v>
      </c>
      <c r="D120" s="8">
        <v>45328</v>
      </c>
      <c r="E120" s="9" t="s">
        <v>473</v>
      </c>
      <c r="F120" s="9" t="s">
        <v>585</v>
      </c>
      <c r="G120" s="9" t="s">
        <v>659</v>
      </c>
      <c r="H120" s="9" t="s">
        <v>895</v>
      </c>
      <c r="I120" s="10">
        <v>1075539649</v>
      </c>
      <c r="J120" s="9" t="s">
        <v>896</v>
      </c>
      <c r="K120" s="9" t="s">
        <v>686</v>
      </c>
      <c r="L120" s="6">
        <v>55716100</v>
      </c>
      <c r="M120" s="9">
        <v>0</v>
      </c>
      <c r="N120" s="9">
        <v>0</v>
      </c>
      <c r="O120" s="6">
        <f t="shared" si="1"/>
        <v>55716100</v>
      </c>
      <c r="P120" s="9">
        <v>2024000196</v>
      </c>
      <c r="Q120" s="9" t="s">
        <v>1649</v>
      </c>
      <c r="R120" s="11">
        <v>45324</v>
      </c>
      <c r="S120" s="9">
        <v>2024000231</v>
      </c>
      <c r="T120" s="11">
        <v>45328</v>
      </c>
      <c r="U120" s="9" t="s">
        <v>1020</v>
      </c>
      <c r="V120" s="9" t="s">
        <v>1020</v>
      </c>
      <c r="W120" s="9" t="s">
        <v>1020</v>
      </c>
      <c r="X120" s="9" t="s">
        <v>1798</v>
      </c>
      <c r="Y120" s="9" t="s">
        <v>1684</v>
      </c>
      <c r="Z120" s="17">
        <v>45329</v>
      </c>
      <c r="AA120" s="17">
        <v>45657</v>
      </c>
      <c r="AB120" s="19"/>
      <c r="AC120" s="25" t="s">
        <v>2099</v>
      </c>
      <c r="AD120" s="25" t="s">
        <v>1132</v>
      </c>
    </row>
    <row r="121" spans="1:30" s="20" customFormat="1" x14ac:dyDescent="0.3">
      <c r="A121" s="9" t="s">
        <v>31</v>
      </c>
      <c r="B121" s="9" t="s">
        <v>261</v>
      </c>
      <c r="C121" s="16" t="s">
        <v>262</v>
      </c>
      <c r="D121" s="8">
        <v>45328</v>
      </c>
      <c r="E121" s="9" t="s">
        <v>473</v>
      </c>
      <c r="F121" s="9" t="s">
        <v>586</v>
      </c>
      <c r="G121" s="9" t="s">
        <v>665</v>
      </c>
      <c r="H121" s="9" t="s">
        <v>897</v>
      </c>
      <c r="I121" s="10">
        <v>1082779</v>
      </c>
      <c r="J121" s="9" t="s">
        <v>898</v>
      </c>
      <c r="K121" s="9" t="s">
        <v>686</v>
      </c>
      <c r="L121" s="6">
        <v>45078230</v>
      </c>
      <c r="M121" s="9">
        <v>0</v>
      </c>
      <c r="N121" s="9">
        <v>0</v>
      </c>
      <c r="O121" s="6">
        <f t="shared" si="1"/>
        <v>45078230</v>
      </c>
      <c r="P121" s="9">
        <v>2024000198</v>
      </c>
      <c r="Q121" s="9" t="s">
        <v>1648</v>
      </c>
      <c r="R121" s="11">
        <v>45324</v>
      </c>
      <c r="S121" s="9">
        <v>2024000235</v>
      </c>
      <c r="T121" s="11">
        <v>45328</v>
      </c>
      <c r="U121" s="9" t="s">
        <v>1020</v>
      </c>
      <c r="V121" s="9" t="s">
        <v>1020</v>
      </c>
      <c r="W121" s="9" t="s">
        <v>1020</v>
      </c>
      <c r="X121" s="9" t="s">
        <v>1869</v>
      </c>
      <c r="Y121" s="9" t="s">
        <v>1687</v>
      </c>
      <c r="Z121" s="17">
        <v>45329</v>
      </c>
      <c r="AA121" s="17">
        <v>45632</v>
      </c>
      <c r="AB121" s="19"/>
      <c r="AC121" s="25" t="s">
        <v>2100</v>
      </c>
      <c r="AD121" s="25" t="s">
        <v>1133</v>
      </c>
    </row>
    <row r="122" spans="1:30" s="20" customFormat="1" x14ac:dyDescent="0.3">
      <c r="A122" s="9" t="s">
        <v>31</v>
      </c>
      <c r="B122" s="9" t="s">
        <v>263</v>
      </c>
      <c r="C122" s="16" t="s">
        <v>264</v>
      </c>
      <c r="D122" s="8">
        <v>45328</v>
      </c>
      <c r="E122" s="9" t="s">
        <v>476</v>
      </c>
      <c r="F122" s="9" t="s">
        <v>587</v>
      </c>
      <c r="G122" s="9" t="s">
        <v>650</v>
      </c>
      <c r="H122" s="9" t="s">
        <v>899</v>
      </c>
      <c r="I122" s="10">
        <v>26551547</v>
      </c>
      <c r="J122" s="9" t="s">
        <v>900</v>
      </c>
      <c r="K122" s="9" t="s">
        <v>686</v>
      </c>
      <c r="L122" s="6">
        <v>38443900</v>
      </c>
      <c r="M122" s="9">
        <v>0</v>
      </c>
      <c r="N122" s="9">
        <v>0</v>
      </c>
      <c r="O122" s="6">
        <f t="shared" si="1"/>
        <v>38443900</v>
      </c>
      <c r="P122" s="9">
        <v>2024000170</v>
      </c>
      <c r="Q122" s="9" t="s">
        <v>1647</v>
      </c>
      <c r="R122" s="11">
        <v>45321</v>
      </c>
      <c r="S122" s="9">
        <v>2024000233</v>
      </c>
      <c r="T122" s="11">
        <v>45328</v>
      </c>
      <c r="U122" s="9" t="s">
        <v>1020</v>
      </c>
      <c r="V122" s="9" t="s">
        <v>1020</v>
      </c>
      <c r="W122" s="9" t="s">
        <v>1020</v>
      </c>
      <c r="X122" s="9" t="s">
        <v>2688</v>
      </c>
      <c r="Y122" s="9" t="s">
        <v>1705</v>
      </c>
      <c r="Z122" s="17">
        <v>45329</v>
      </c>
      <c r="AA122" s="17">
        <v>45656</v>
      </c>
      <c r="AB122" s="19"/>
      <c r="AC122" s="25" t="s">
        <v>2101</v>
      </c>
      <c r="AD122" s="25" t="s">
        <v>1134</v>
      </c>
    </row>
    <row r="123" spans="1:30" s="20" customFormat="1" x14ac:dyDescent="0.3">
      <c r="A123" s="9" t="s">
        <v>31</v>
      </c>
      <c r="B123" s="9" t="s">
        <v>265</v>
      </c>
      <c r="C123" s="16" t="s">
        <v>266</v>
      </c>
      <c r="D123" s="8">
        <v>45328</v>
      </c>
      <c r="E123" s="9" t="s">
        <v>476</v>
      </c>
      <c r="F123" s="9" t="s">
        <v>587</v>
      </c>
      <c r="G123" s="9" t="s">
        <v>650</v>
      </c>
      <c r="H123" s="9" t="s">
        <v>901</v>
      </c>
      <c r="I123" s="10">
        <v>83091291</v>
      </c>
      <c r="J123" s="9" t="s">
        <v>902</v>
      </c>
      <c r="K123" s="9" t="s">
        <v>686</v>
      </c>
      <c r="L123" s="6">
        <v>38443900</v>
      </c>
      <c r="M123" s="9">
        <v>0</v>
      </c>
      <c r="N123" s="9">
        <v>0</v>
      </c>
      <c r="O123" s="6">
        <f t="shared" si="1"/>
        <v>38443900</v>
      </c>
      <c r="P123" s="9">
        <v>2024000171</v>
      </c>
      <c r="Q123" s="9" t="s">
        <v>1646</v>
      </c>
      <c r="R123" s="11">
        <v>45321</v>
      </c>
      <c r="S123" s="9">
        <v>2024000232</v>
      </c>
      <c r="T123" s="11">
        <v>45328</v>
      </c>
      <c r="U123" s="9" t="s">
        <v>1020</v>
      </c>
      <c r="V123" s="9" t="s">
        <v>1020</v>
      </c>
      <c r="W123" s="9" t="s">
        <v>1020</v>
      </c>
      <c r="X123" s="9" t="s">
        <v>2688</v>
      </c>
      <c r="Y123" s="9" t="s">
        <v>1705</v>
      </c>
      <c r="Z123" s="17">
        <v>45329</v>
      </c>
      <c r="AA123" s="17">
        <v>45656</v>
      </c>
      <c r="AB123" s="19"/>
      <c r="AC123" s="25" t="s">
        <v>2102</v>
      </c>
      <c r="AD123" s="25" t="s">
        <v>1135</v>
      </c>
    </row>
    <row r="124" spans="1:30" s="20" customFormat="1" x14ac:dyDescent="0.3">
      <c r="A124" s="9" t="s">
        <v>31</v>
      </c>
      <c r="B124" s="9" t="s">
        <v>267</v>
      </c>
      <c r="C124" s="16" t="s">
        <v>268</v>
      </c>
      <c r="D124" s="8">
        <v>45328</v>
      </c>
      <c r="E124" s="9" t="s">
        <v>473</v>
      </c>
      <c r="F124" s="9" t="s">
        <v>588</v>
      </c>
      <c r="G124" s="9" t="s">
        <v>650</v>
      </c>
      <c r="H124" s="9" t="s">
        <v>1644</v>
      </c>
      <c r="I124" s="10">
        <v>1075267670</v>
      </c>
      <c r="J124" s="9" t="s">
        <v>903</v>
      </c>
      <c r="K124" s="9" t="s">
        <v>686</v>
      </c>
      <c r="L124" s="6">
        <v>63178500</v>
      </c>
      <c r="M124" s="9">
        <v>0</v>
      </c>
      <c r="N124" s="9">
        <v>0</v>
      </c>
      <c r="O124" s="6">
        <f t="shared" si="1"/>
        <v>63178500</v>
      </c>
      <c r="P124" s="9">
        <v>2024000068</v>
      </c>
      <c r="Q124" s="9" t="s">
        <v>1645</v>
      </c>
      <c r="R124" s="11">
        <v>45308</v>
      </c>
      <c r="S124" s="9">
        <v>2024000234</v>
      </c>
      <c r="T124" s="11">
        <v>45328</v>
      </c>
      <c r="U124" s="9" t="s">
        <v>1020</v>
      </c>
      <c r="V124" s="9" t="s">
        <v>1020</v>
      </c>
      <c r="W124" s="9" t="s">
        <v>1020</v>
      </c>
      <c r="X124" s="9" t="s">
        <v>1872</v>
      </c>
      <c r="Y124" s="9" t="s">
        <v>1683</v>
      </c>
      <c r="Z124" s="17">
        <v>45329</v>
      </c>
      <c r="AA124" s="17">
        <v>45656</v>
      </c>
      <c r="AB124" s="19"/>
      <c r="AC124" s="25" t="s">
        <v>2103</v>
      </c>
      <c r="AD124" s="25" t="s">
        <v>1136</v>
      </c>
    </row>
    <row r="125" spans="1:30" s="20" customFormat="1" x14ac:dyDescent="0.3">
      <c r="A125" s="9" t="s">
        <v>31</v>
      </c>
      <c r="B125" s="9" t="s">
        <v>269</v>
      </c>
      <c r="C125" s="16" t="s">
        <v>270</v>
      </c>
      <c r="D125" s="8">
        <v>45329</v>
      </c>
      <c r="E125" s="9" t="s">
        <v>473</v>
      </c>
      <c r="F125" s="9" t="s">
        <v>589</v>
      </c>
      <c r="G125" s="9" t="s">
        <v>650</v>
      </c>
      <c r="H125" s="9" t="s">
        <v>904</v>
      </c>
      <c r="I125" s="10">
        <v>1083907119</v>
      </c>
      <c r="J125" s="9" t="s">
        <v>905</v>
      </c>
      <c r="K125" s="9" t="s">
        <v>686</v>
      </c>
      <c r="L125" s="6">
        <v>66713017</v>
      </c>
      <c r="M125" s="9">
        <v>0</v>
      </c>
      <c r="N125" s="9">
        <v>0</v>
      </c>
      <c r="O125" s="6">
        <f t="shared" si="1"/>
        <v>66713017</v>
      </c>
      <c r="P125" s="9">
        <v>2024000195</v>
      </c>
      <c r="Q125" s="9" t="s">
        <v>1643</v>
      </c>
      <c r="R125" s="11">
        <v>45324</v>
      </c>
      <c r="S125" s="9">
        <v>2024000245</v>
      </c>
      <c r="T125" s="11">
        <v>45329</v>
      </c>
      <c r="U125" s="9" t="s">
        <v>1020</v>
      </c>
      <c r="V125" s="9" t="s">
        <v>1020</v>
      </c>
      <c r="W125" s="9" t="s">
        <v>1020</v>
      </c>
      <c r="X125" s="9" t="s">
        <v>1869</v>
      </c>
      <c r="Y125" s="9" t="s">
        <v>1701</v>
      </c>
      <c r="Z125" s="17">
        <v>45330</v>
      </c>
      <c r="AA125" s="17">
        <v>45656</v>
      </c>
      <c r="AB125" s="19"/>
      <c r="AC125" s="25" t="s">
        <v>2104</v>
      </c>
      <c r="AD125" s="25" t="s">
        <v>1137</v>
      </c>
    </row>
    <row r="126" spans="1:30" s="20" customFormat="1" x14ac:dyDescent="0.3">
      <c r="A126" s="9" t="s">
        <v>31</v>
      </c>
      <c r="B126" s="9" t="s">
        <v>271</v>
      </c>
      <c r="C126" s="16" t="s">
        <v>272</v>
      </c>
      <c r="D126" s="8">
        <v>45329</v>
      </c>
      <c r="E126" s="9" t="s">
        <v>590</v>
      </c>
      <c r="F126" s="9" t="s">
        <v>591</v>
      </c>
      <c r="G126" s="9" t="s">
        <v>646</v>
      </c>
      <c r="H126" s="9" t="s">
        <v>1638</v>
      </c>
      <c r="I126" s="10">
        <v>1075212897</v>
      </c>
      <c r="J126" s="9" t="s">
        <v>906</v>
      </c>
      <c r="K126" s="9" t="s">
        <v>686</v>
      </c>
      <c r="L126" s="6">
        <v>72000000</v>
      </c>
      <c r="M126" s="9">
        <v>0</v>
      </c>
      <c r="N126" s="9">
        <v>0</v>
      </c>
      <c r="O126" s="6">
        <f t="shared" si="1"/>
        <v>72000000</v>
      </c>
      <c r="P126" s="9">
        <v>2024000139</v>
      </c>
      <c r="Q126" s="9" t="s">
        <v>1642</v>
      </c>
      <c r="R126" s="11">
        <v>45316</v>
      </c>
      <c r="S126" s="9">
        <v>2024000243</v>
      </c>
      <c r="T126" s="11">
        <v>45329</v>
      </c>
      <c r="U126" s="9" t="s">
        <v>1020</v>
      </c>
      <c r="V126" s="9" t="s">
        <v>1020</v>
      </c>
      <c r="W126" s="9" t="s">
        <v>1020</v>
      </c>
      <c r="X126" s="9" t="s">
        <v>2692</v>
      </c>
      <c r="Y126" s="9" t="s">
        <v>1703</v>
      </c>
      <c r="Z126" s="17">
        <v>45329</v>
      </c>
      <c r="AA126" s="17">
        <v>45694</v>
      </c>
      <c r="AB126" s="19"/>
      <c r="AC126" s="25" t="s">
        <v>2105</v>
      </c>
      <c r="AD126" s="25" t="s">
        <v>1138</v>
      </c>
    </row>
    <row r="127" spans="1:30" s="20" customFormat="1" x14ac:dyDescent="0.3">
      <c r="A127" s="9" t="s">
        <v>31</v>
      </c>
      <c r="B127" s="9" t="s">
        <v>273</v>
      </c>
      <c r="C127" s="16" t="s">
        <v>274</v>
      </c>
      <c r="D127" s="8">
        <v>45328</v>
      </c>
      <c r="E127" s="9" t="s">
        <v>473</v>
      </c>
      <c r="F127" s="9" t="s">
        <v>592</v>
      </c>
      <c r="G127" s="9" t="s">
        <v>1640</v>
      </c>
      <c r="H127" s="9" t="s">
        <v>907</v>
      </c>
      <c r="I127" s="10">
        <v>12209460</v>
      </c>
      <c r="J127" s="9" t="s">
        <v>908</v>
      </c>
      <c r="K127" s="9" t="s">
        <v>686</v>
      </c>
      <c r="L127" s="6">
        <v>84150000</v>
      </c>
      <c r="M127" s="9">
        <v>0</v>
      </c>
      <c r="N127" s="9">
        <v>0</v>
      </c>
      <c r="O127" s="6">
        <f t="shared" si="1"/>
        <v>84150000</v>
      </c>
      <c r="P127" s="9">
        <v>2024000178</v>
      </c>
      <c r="Q127" s="9" t="s">
        <v>1641</v>
      </c>
      <c r="R127" s="11">
        <v>45321</v>
      </c>
      <c r="S127" s="9">
        <v>2024000236</v>
      </c>
      <c r="T127" s="11">
        <v>45328</v>
      </c>
      <c r="U127" s="11">
        <v>45329</v>
      </c>
      <c r="V127" s="11">
        <v>46059</v>
      </c>
      <c r="W127" s="11">
        <v>45329</v>
      </c>
      <c r="X127" s="9" t="s">
        <v>1798</v>
      </c>
      <c r="Y127" s="9" t="s">
        <v>1713</v>
      </c>
      <c r="Z127" s="17">
        <v>45329</v>
      </c>
      <c r="AA127" s="17">
        <v>45585</v>
      </c>
      <c r="AB127" s="19"/>
      <c r="AC127" s="25" t="s">
        <v>2106</v>
      </c>
      <c r="AD127" s="25" t="s">
        <v>1139</v>
      </c>
    </row>
    <row r="128" spans="1:30" s="20" customFormat="1" x14ac:dyDescent="0.3">
      <c r="A128" s="9" t="s">
        <v>31</v>
      </c>
      <c r="B128" s="9" t="s">
        <v>275</v>
      </c>
      <c r="C128" s="16" t="s">
        <v>276</v>
      </c>
      <c r="D128" s="8">
        <v>45329</v>
      </c>
      <c r="E128" s="9" t="s">
        <v>473</v>
      </c>
      <c r="F128" s="9" t="s">
        <v>593</v>
      </c>
      <c r="G128" s="9" t="s">
        <v>1589</v>
      </c>
      <c r="H128" s="9" t="s">
        <v>1638</v>
      </c>
      <c r="I128" s="10">
        <v>1075212897</v>
      </c>
      <c r="J128" s="9" t="s">
        <v>909</v>
      </c>
      <c r="K128" s="9" t="s">
        <v>686</v>
      </c>
      <c r="L128" s="6">
        <v>45000900</v>
      </c>
      <c r="M128" s="9">
        <v>0</v>
      </c>
      <c r="N128" s="9">
        <v>0</v>
      </c>
      <c r="O128" s="6">
        <f t="shared" si="1"/>
        <v>45000900</v>
      </c>
      <c r="P128" s="9">
        <v>2024000202</v>
      </c>
      <c r="Q128" s="9" t="s">
        <v>1639</v>
      </c>
      <c r="R128" s="11">
        <v>45327</v>
      </c>
      <c r="S128" s="103">
        <v>2024000244</v>
      </c>
      <c r="T128" s="11">
        <v>45329</v>
      </c>
      <c r="U128" s="9" t="s">
        <v>1020</v>
      </c>
      <c r="V128" s="9" t="s">
        <v>1020</v>
      </c>
      <c r="W128" s="9" t="s">
        <v>1020</v>
      </c>
      <c r="X128" s="9" t="s">
        <v>2692</v>
      </c>
      <c r="Y128" s="9" t="s">
        <v>1703</v>
      </c>
      <c r="Z128" s="17">
        <v>45331</v>
      </c>
      <c r="AA128" s="17">
        <v>45648</v>
      </c>
      <c r="AB128" s="19"/>
      <c r="AC128" s="25" t="s">
        <v>2105</v>
      </c>
      <c r="AD128" s="25" t="s">
        <v>1140</v>
      </c>
    </row>
    <row r="129" spans="1:30" s="20" customFormat="1" x14ac:dyDescent="0.3">
      <c r="A129" s="9" t="s">
        <v>31</v>
      </c>
      <c r="B129" s="9" t="s">
        <v>277</v>
      </c>
      <c r="C129" s="16" t="s">
        <v>278</v>
      </c>
      <c r="D129" s="8">
        <v>45329</v>
      </c>
      <c r="E129" s="9" t="s">
        <v>473</v>
      </c>
      <c r="F129" s="9" t="s">
        <v>594</v>
      </c>
      <c r="G129" s="9" t="s">
        <v>656</v>
      </c>
      <c r="H129" s="9" t="s">
        <v>910</v>
      </c>
      <c r="I129" s="10">
        <v>36347195</v>
      </c>
      <c r="J129" s="9" t="s">
        <v>911</v>
      </c>
      <c r="K129" s="9" t="s">
        <v>686</v>
      </c>
      <c r="L129" s="6">
        <v>55716100</v>
      </c>
      <c r="M129" s="9">
        <v>0</v>
      </c>
      <c r="N129" s="9">
        <v>0</v>
      </c>
      <c r="O129" s="6">
        <f t="shared" si="1"/>
        <v>55716100</v>
      </c>
      <c r="P129" s="9">
        <v>2024000173</v>
      </c>
      <c r="Q129" s="9" t="s">
        <v>1637</v>
      </c>
      <c r="R129" s="11">
        <v>45320</v>
      </c>
      <c r="S129" s="9">
        <v>2024000246</v>
      </c>
      <c r="T129" s="11">
        <v>45329</v>
      </c>
      <c r="U129" s="9" t="s">
        <v>1020</v>
      </c>
      <c r="V129" s="9" t="s">
        <v>1020</v>
      </c>
      <c r="W129" s="9" t="s">
        <v>1020</v>
      </c>
      <c r="X129" s="9" t="s">
        <v>1798</v>
      </c>
      <c r="Y129" s="9" t="s">
        <v>1684</v>
      </c>
      <c r="Z129" s="17">
        <v>45330</v>
      </c>
      <c r="AA129" s="17">
        <v>45657</v>
      </c>
      <c r="AB129" s="19"/>
      <c r="AC129" s="25" t="s">
        <v>2107</v>
      </c>
      <c r="AD129" s="25" t="s">
        <v>1141</v>
      </c>
    </row>
    <row r="130" spans="1:30" s="20" customFormat="1" x14ac:dyDescent="0.3">
      <c r="A130" s="9" t="s">
        <v>31</v>
      </c>
      <c r="B130" s="9" t="s">
        <v>279</v>
      </c>
      <c r="C130" s="16" t="s">
        <v>280</v>
      </c>
      <c r="D130" s="8">
        <v>45330</v>
      </c>
      <c r="E130" s="9" t="s">
        <v>473</v>
      </c>
      <c r="F130" s="9" t="s">
        <v>595</v>
      </c>
      <c r="G130" s="9" t="s">
        <v>666</v>
      </c>
      <c r="H130" s="9" t="s">
        <v>912</v>
      </c>
      <c r="I130" s="10">
        <v>12142470</v>
      </c>
      <c r="J130" s="9" t="s">
        <v>913</v>
      </c>
      <c r="K130" s="9" t="s">
        <v>686</v>
      </c>
      <c r="L130" s="6">
        <v>21600000</v>
      </c>
      <c r="M130" s="9">
        <v>0</v>
      </c>
      <c r="N130" s="9">
        <v>0</v>
      </c>
      <c r="O130" s="6">
        <f t="shared" si="1"/>
        <v>21600000</v>
      </c>
      <c r="P130" s="9">
        <v>2024000189</v>
      </c>
      <c r="Q130" s="9" t="s">
        <v>1626</v>
      </c>
      <c r="R130" s="11">
        <v>45323</v>
      </c>
      <c r="S130" s="9">
        <v>2024000250</v>
      </c>
      <c r="T130" s="11">
        <v>45329</v>
      </c>
      <c r="U130" s="9" t="s">
        <v>1020</v>
      </c>
      <c r="V130" s="9" t="s">
        <v>1020</v>
      </c>
      <c r="W130" s="9" t="s">
        <v>1020</v>
      </c>
      <c r="X130" s="9" t="s">
        <v>1869</v>
      </c>
      <c r="Y130" s="9" t="s">
        <v>1714</v>
      </c>
      <c r="Z130" s="17">
        <v>45331</v>
      </c>
      <c r="AA130" s="17">
        <v>45512</v>
      </c>
      <c r="AB130" s="19"/>
      <c r="AC130" s="25" t="s">
        <v>2108</v>
      </c>
      <c r="AD130" s="25" t="s">
        <v>1142</v>
      </c>
    </row>
    <row r="131" spans="1:30" s="20" customFormat="1" x14ac:dyDescent="0.3">
      <c r="A131" s="9" t="s">
        <v>31</v>
      </c>
      <c r="B131" s="9" t="s">
        <v>281</v>
      </c>
      <c r="C131" s="16" t="s">
        <v>282</v>
      </c>
      <c r="D131" s="8">
        <v>45329</v>
      </c>
      <c r="E131" s="9" t="s">
        <v>476</v>
      </c>
      <c r="F131" s="9" t="s">
        <v>596</v>
      </c>
      <c r="G131" s="9" t="s">
        <v>656</v>
      </c>
      <c r="H131" s="9" t="s">
        <v>914</v>
      </c>
      <c r="I131" s="10">
        <v>1075242623</v>
      </c>
      <c r="J131" s="9" t="s">
        <v>1625</v>
      </c>
      <c r="K131" s="9" t="s">
        <v>686</v>
      </c>
      <c r="L131" s="6">
        <v>42932736</v>
      </c>
      <c r="M131" s="9">
        <v>0</v>
      </c>
      <c r="N131" s="9">
        <v>0</v>
      </c>
      <c r="O131" s="6">
        <f t="shared" si="1"/>
        <v>42932736</v>
      </c>
      <c r="P131" s="9" t="s">
        <v>1971</v>
      </c>
      <c r="Q131" s="9" t="s">
        <v>1972</v>
      </c>
      <c r="R131" s="11">
        <v>45327</v>
      </c>
      <c r="S131" s="9">
        <v>2024000008</v>
      </c>
      <c r="T131" s="11">
        <v>45329</v>
      </c>
      <c r="U131" s="9" t="s">
        <v>1020</v>
      </c>
      <c r="V131" s="9" t="s">
        <v>1020</v>
      </c>
      <c r="W131" s="9" t="s">
        <v>1020</v>
      </c>
      <c r="X131" s="9" t="s">
        <v>2694</v>
      </c>
      <c r="Y131" s="9" t="s">
        <v>1694</v>
      </c>
      <c r="Z131" s="17">
        <v>45330</v>
      </c>
      <c r="AA131" s="17">
        <v>45657</v>
      </c>
      <c r="AB131" s="19"/>
      <c r="AC131" s="25" t="s">
        <v>2109</v>
      </c>
      <c r="AD131" s="25" t="s">
        <v>1143</v>
      </c>
    </row>
    <row r="132" spans="1:30" s="20" customFormat="1" x14ac:dyDescent="0.3">
      <c r="A132" s="9" t="s">
        <v>31</v>
      </c>
      <c r="B132" s="9" t="s">
        <v>283</v>
      </c>
      <c r="C132" s="16" t="s">
        <v>284</v>
      </c>
      <c r="D132" s="8">
        <v>45329</v>
      </c>
      <c r="E132" s="9" t="s">
        <v>473</v>
      </c>
      <c r="F132" s="9" t="s">
        <v>597</v>
      </c>
      <c r="G132" s="9" t="s">
        <v>659</v>
      </c>
      <c r="H132" s="9" t="s">
        <v>915</v>
      </c>
      <c r="I132" s="10">
        <v>33750604</v>
      </c>
      <c r="J132" s="9" t="s">
        <v>916</v>
      </c>
      <c r="K132" s="9" t="s">
        <v>686</v>
      </c>
      <c r="L132" s="6">
        <v>55716100</v>
      </c>
      <c r="M132" s="9">
        <v>0</v>
      </c>
      <c r="N132" s="9">
        <v>0</v>
      </c>
      <c r="O132" s="6">
        <f t="shared" si="1"/>
        <v>55716100</v>
      </c>
      <c r="P132" s="9">
        <v>2024000207</v>
      </c>
      <c r="Q132" s="9" t="s">
        <v>1624</v>
      </c>
      <c r="R132" s="11">
        <v>45327</v>
      </c>
      <c r="S132" s="9">
        <v>2024000247</v>
      </c>
      <c r="T132" s="11">
        <v>45329</v>
      </c>
      <c r="U132" s="9" t="s">
        <v>1020</v>
      </c>
      <c r="V132" s="9" t="s">
        <v>1020</v>
      </c>
      <c r="W132" s="9" t="s">
        <v>1020</v>
      </c>
      <c r="X132" s="9" t="s">
        <v>1798</v>
      </c>
      <c r="Y132" s="9" t="s">
        <v>1684</v>
      </c>
      <c r="Z132" s="17">
        <v>45330</v>
      </c>
      <c r="AA132" s="17">
        <v>45657</v>
      </c>
      <c r="AB132" s="19"/>
      <c r="AC132" s="25" t="s">
        <v>2110</v>
      </c>
      <c r="AD132" s="25" t="s">
        <v>1144</v>
      </c>
    </row>
    <row r="133" spans="1:30" s="20" customFormat="1" x14ac:dyDescent="0.3">
      <c r="A133" s="9" t="s">
        <v>31</v>
      </c>
      <c r="B133" s="9" t="s">
        <v>285</v>
      </c>
      <c r="C133" s="16" t="s">
        <v>286</v>
      </c>
      <c r="D133" s="8">
        <v>45332</v>
      </c>
      <c r="E133" s="9" t="s">
        <v>473</v>
      </c>
      <c r="F133" s="9" t="s">
        <v>598</v>
      </c>
      <c r="G133" s="9" t="s">
        <v>1550</v>
      </c>
      <c r="H133" s="9" t="s">
        <v>917</v>
      </c>
      <c r="I133" s="10">
        <v>1075223008</v>
      </c>
      <c r="J133" s="9" t="s">
        <v>1622</v>
      </c>
      <c r="K133" s="9" t="s">
        <v>686</v>
      </c>
      <c r="L133" s="6">
        <v>41201633</v>
      </c>
      <c r="M133" s="9">
        <v>0</v>
      </c>
      <c r="N133" s="9">
        <v>0</v>
      </c>
      <c r="O133" s="6">
        <f t="shared" si="1"/>
        <v>41201633</v>
      </c>
      <c r="P133" s="9">
        <v>2024000200</v>
      </c>
      <c r="Q133" s="9" t="s">
        <v>1623</v>
      </c>
      <c r="R133" s="11">
        <v>45327</v>
      </c>
      <c r="S133" s="9">
        <v>2024000282</v>
      </c>
      <c r="T133" s="11">
        <v>45334</v>
      </c>
      <c r="U133" s="9" t="s">
        <v>1020</v>
      </c>
      <c r="V133" s="9" t="s">
        <v>1020</v>
      </c>
      <c r="W133" s="9" t="s">
        <v>1020</v>
      </c>
      <c r="X133" s="9" t="s">
        <v>1869</v>
      </c>
      <c r="Y133" s="9" t="s">
        <v>1715</v>
      </c>
      <c r="Z133" s="17">
        <v>45338</v>
      </c>
      <c r="AA133" s="17">
        <v>45655</v>
      </c>
      <c r="AB133" s="19"/>
      <c r="AC133" s="25" t="s">
        <v>2111</v>
      </c>
      <c r="AD133" s="25" t="s">
        <v>1145</v>
      </c>
    </row>
    <row r="134" spans="1:30" s="20" customFormat="1" x14ac:dyDescent="0.3">
      <c r="A134" s="9" t="s">
        <v>31</v>
      </c>
      <c r="B134" s="9" t="s">
        <v>287</v>
      </c>
      <c r="C134" s="16" t="s">
        <v>288</v>
      </c>
      <c r="D134" s="8">
        <v>45330</v>
      </c>
      <c r="E134" s="9" t="s">
        <v>473</v>
      </c>
      <c r="F134" s="9" t="s">
        <v>599</v>
      </c>
      <c r="G134" s="9" t="s">
        <v>1615</v>
      </c>
      <c r="H134" s="9" t="s">
        <v>918</v>
      </c>
      <c r="I134" s="10">
        <v>1013583380</v>
      </c>
      <c r="J134" s="9" t="s">
        <v>919</v>
      </c>
      <c r="K134" s="9" t="s">
        <v>686</v>
      </c>
      <c r="L134" s="6">
        <v>45000900</v>
      </c>
      <c r="M134" s="9">
        <v>0</v>
      </c>
      <c r="N134" s="9">
        <v>0</v>
      </c>
      <c r="O134" s="6">
        <f t="shared" si="1"/>
        <v>45000900</v>
      </c>
      <c r="P134" s="9">
        <v>2024000183</v>
      </c>
      <c r="Q134" s="9" t="s">
        <v>1621</v>
      </c>
      <c r="R134" s="11">
        <v>45322</v>
      </c>
      <c r="S134" s="9">
        <v>2024000248</v>
      </c>
      <c r="T134" s="11">
        <v>45329</v>
      </c>
      <c r="U134" s="9" t="s">
        <v>1020</v>
      </c>
      <c r="V134" s="9" t="s">
        <v>1020</v>
      </c>
      <c r="W134" s="9" t="s">
        <v>1020</v>
      </c>
      <c r="X134" s="9" t="s">
        <v>1798</v>
      </c>
      <c r="Y134" s="9" t="s">
        <v>1684</v>
      </c>
      <c r="Z134" s="17">
        <v>45330</v>
      </c>
      <c r="AA134" s="17">
        <v>45647</v>
      </c>
      <c r="AB134" s="19"/>
      <c r="AC134" s="25" t="s">
        <v>2112</v>
      </c>
      <c r="AD134" s="25" t="s">
        <v>1146</v>
      </c>
    </row>
    <row r="135" spans="1:30" s="20" customFormat="1" x14ac:dyDescent="0.3">
      <c r="A135" s="9" t="s">
        <v>31</v>
      </c>
      <c r="B135" s="9" t="s">
        <v>289</v>
      </c>
      <c r="C135" s="16" t="s">
        <v>290</v>
      </c>
      <c r="D135" s="8">
        <v>45329</v>
      </c>
      <c r="E135" s="9" t="s">
        <v>473</v>
      </c>
      <c r="F135" s="9" t="s">
        <v>600</v>
      </c>
      <c r="G135" s="9" t="s">
        <v>658</v>
      </c>
      <c r="H135" s="9" t="s">
        <v>920</v>
      </c>
      <c r="I135" s="10">
        <v>1075285084</v>
      </c>
      <c r="J135" s="9" t="s">
        <v>921</v>
      </c>
      <c r="K135" s="9" t="s">
        <v>686</v>
      </c>
      <c r="L135" s="6">
        <v>47143800</v>
      </c>
      <c r="M135" s="9">
        <v>0</v>
      </c>
      <c r="N135" s="9">
        <v>0</v>
      </c>
      <c r="O135" s="6">
        <f t="shared" ref="O135:O198" si="2">L135+M135+N135</f>
        <v>47143800</v>
      </c>
      <c r="P135" s="9">
        <v>2024000197</v>
      </c>
      <c r="Q135" s="9" t="s">
        <v>1620</v>
      </c>
      <c r="R135" s="11">
        <v>45324</v>
      </c>
      <c r="S135" s="9">
        <v>2024000251</v>
      </c>
      <c r="T135" s="11">
        <v>45329</v>
      </c>
      <c r="U135" s="9" t="s">
        <v>1020</v>
      </c>
      <c r="V135" s="9" t="s">
        <v>1020</v>
      </c>
      <c r="W135" s="9" t="s">
        <v>1020</v>
      </c>
      <c r="X135" s="9" t="s">
        <v>1798</v>
      </c>
      <c r="Y135" s="9" t="s">
        <v>1688</v>
      </c>
      <c r="Z135" s="17">
        <v>45330</v>
      </c>
      <c r="AA135" s="17">
        <v>45657</v>
      </c>
      <c r="AB135" s="19"/>
      <c r="AC135" s="25" t="s">
        <v>2113</v>
      </c>
      <c r="AD135" s="25" t="s">
        <v>1147</v>
      </c>
    </row>
    <row r="136" spans="1:30" s="20" customFormat="1" x14ac:dyDescent="0.3">
      <c r="A136" s="9" t="s">
        <v>31</v>
      </c>
      <c r="B136" s="9" t="s">
        <v>291</v>
      </c>
      <c r="C136" s="16" t="s">
        <v>292</v>
      </c>
      <c r="D136" s="8">
        <v>45330</v>
      </c>
      <c r="E136" s="9" t="s">
        <v>473</v>
      </c>
      <c r="F136" s="9" t="s">
        <v>601</v>
      </c>
      <c r="G136" s="9" t="s">
        <v>669</v>
      </c>
      <c r="H136" s="9" t="s">
        <v>922</v>
      </c>
      <c r="I136" s="10">
        <v>1075213061</v>
      </c>
      <c r="J136" s="9" t="s">
        <v>1618</v>
      </c>
      <c r="K136" s="9" t="s">
        <v>686</v>
      </c>
      <c r="L136" s="6">
        <v>27720000</v>
      </c>
      <c r="M136" s="9">
        <v>0</v>
      </c>
      <c r="N136" s="9">
        <v>0</v>
      </c>
      <c r="O136" s="6">
        <f t="shared" si="2"/>
        <v>27720000</v>
      </c>
      <c r="P136" s="9">
        <v>2024000169</v>
      </c>
      <c r="Q136" s="9" t="s">
        <v>1619</v>
      </c>
      <c r="R136" s="11">
        <v>45321</v>
      </c>
      <c r="S136" s="9">
        <v>2024000249</v>
      </c>
      <c r="T136" s="11">
        <v>45329</v>
      </c>
      <c r="U136" s="9" t="s">
        <v>1020</v>
      </c>
      <c r="V136" s="9" t="s">
        <v>1020</v>
      </c>
      <c r="W136" s="9" t="s">
        <v>1020</v>
      </c>
      <c r="X136" s="9" t="s">
        <v>1872</v>
      </c>
      <c r="Y136" s="9" t="s">
        <v>1683</v>
      </c>
      <c r="Z136" s="17">
        <v>45330</v>
      </c>
      <c r="AA136" s="17">
        <v>45633</v>
      </c>
      <c r="AB136" s="19"/>
      <c r="AC136" s="25" t="s">
        <v>2114</v>
      </c>
      <c r="AD136" s="25" t="s">
        <v>1148</v>
      </c>
    </row>
    <row r="137" spans="1:30" s="20" customFormat="1" x14ac:dyDescent="0.3">
      <c r="A137" s="9" t="s">
        <v>31</v>
      </c>
      <c r="B137" s="9" t="s">
        <v>293</v>
      </c>
      <c r="C137" s="16" t="s">
        <v>294</v>
      </c>
      <c r="D137" s="8">
        <v>45334</v>
      </c>
      <c r="E137" s="9" t="s">
        <v>473</v>
      </c>
      <c r="F137" s="9" t="s">
        <v>602</v>
      </c>
      <c r="G137" s="9" t="s">
        <v>1615</v>
      </c>
      <c r="H137" s="9" t="s">
        <v>923</v>
      </c>
      <c r="I137" s="10">
        <v>1080185528</v>
      </c>
      <c r="J137" s="9" t="s">
        <v>1616</v>
      </c>
      <c r="K137" s="9" t="s">
        <v>686</v>
      </c>
      <c r="L137" s="6">
        <v>45000900</v>
      </c>
      <c r="M137" s="9">
        <v>0</v>
      </c>
      <c r="N137" s="9">
        <v>0</v>
      </c>
      <c r="O137" s="6">
        <f t="shared" si="2"/>
        <v>45000900</v>
      </c>
      <c r="P137" s="9">
        <v>2024000199</v>
      </c>
      <c r="Q137" s="9" t="s">
        <v>1617</v>
      </c>
      <c r="R137" s="11">
        <v>45327</v>
      </c>
      <c r="S137" s="9">
        <v>2024000288</v>
      </c>
      <c r="T137" s="11">
        <v>45335</v>
      </c>
      <c r="U137" s="9" t="s">
        <v>1020</v>
      </c>
      <c r="V137" s="9" t="s">
        <v>1020</v>
      </c>
      <c r="W137" s="9" t="s">
        <v>1020</v>
      </c>
      <c r="X137" s="9" t="s">
        <v>2688</v>
      </c>
      <c r="Y137" s="9" t="s">
        <v>1705</v>
      </c>
      <c r="Z137" s="17">
        <v>45336</v>
      </c>
      <c r="AA137" s="17">
        <v>45653</v>
      </c>
      <c r="AB137" s="19"/>
      <c r="AC137" s="25" t="s">
        <v>2115</v>
      </c>
      <c r="AD137" s="25" t="s">
        <v>1149</v>
      </c>
    </row>
    <row r="138" spans="1:30" s="20" customFormat="1" x14ac:dyDescent="0.3">
      <c r="A138" s="9" t="s">
        <v>31</v>
      </c>
      <c r="B138" s="9" t="s">
        <v>295</v>
      </c>
      <c r="C138" s="16" t="s">
        <v>296</v>
      </c>
      <c r="D138" s="8">
        <v>45331</v>
      </c>
      <c r="E138" s="9" t="s">
        <v>473</v>
      </c>
      <c r="F138" s="9" t="s">
        <v>603</v>
      </c>
      <c r="G138" s="9" t="s">
        <v>656</v>
      </c>
      <c r="H138" s="9" t="s">
        <v>924</v>
      </c>
      <c r="I138" s="10">
        <v>1075313031</v>
      </c>
      <c r="J138" s="9" t="s">
        <v>925</v>
      </c>
      <c r="K138" s="9" t="s">
        <v>686</v>
      </c>
      <c r="L138" s="6">
        <v>42910241</v>
      </c>
      <c r="M138" s="9">
        <v>0</v>
      </c>
      <c r="N138" s="9">
        <v>0</v>
      </c>
      <c r="O138" s="6">
        <f t="shared" si="2"/>
        <v>42910241</v>
      </c>
      <c r="P138" s="9">
        <v>2024000209</v>
      </c>
      <c r="Q138" s="9" t="s">
        <v>1614</v>
      </c>
      <c r="R138" s="11">
        <v>45328</v>
      </c>
      <c r="S138" s="103">
        <v>2024000265</v>
      </c>
      <c r="T138" s="11">
        <v>45331</v>
      </c>
      <c r="U138" s="9" t="s">
        <v>1020</v>
      </c>
      <c r="V138" s="9" t="s">
        <v>1020</v>
      </c>
      <c r="W138" s="9" t="s">
        <v>1020</v>
      </c>
      <c r="X138" s="9" t="s">
        <v>2694</v>
      </c>
      <c r="Y138" s="9" t="s">
        <v>1694</v>
      </c>
      <c r="Z138" s="17">
        <v>45334</v>
      </c>
      <c r="AA138" s="17">
        <v>45657</v>
      </c>
      <c r="AB138" s="19"/>
      <c r="AC138" s="25" t="s">
        <v>2116</v>
      </c>
      <c r="AD138" s="25" t="s">
        <v>1150</v>
      </c>
    </row>
    <row r="139" spans="1:30" s="20" customFormat="1" x14ac:dyDescent="0.3">
      <c r="A139" s="9" t="s">
        <v>31</v>
      </c>
      <c r="B139" s="9" t="s">
        <v>297</v>
      </c>
      <c r="C139" s="16" t="s">
        <v>298</v>
      </c>
      <c r="D139" s="8">
        <v>45330</v>
      </c>
      <c r="E139" s="9" t="s">
        <v>473</v>
      </c>
      <c r="F139" s="9" t="s">
        <v>604</v>
      </c>
      <c r="G139" s="9" t="s">
        <v>650</v>
      </c>
      <c r="H139" s="9" t="s">
        <v>926</v>
      </c>
      <c r="I139" s="10">
        <v>1075295267</v>
      </c>
      <c r="J139" s="9" t="s">
        <v>1612</v>
      </c>
      <c r="K139" s="9" t="s">
        <v>686</v>
      </c>
      <c r="L139" s="6">
        <v>47143800</v>
      </c>
      <c r="M139" s="9">
        <v>0</v>
      </c>
      <c r="N139" s="9">
        <v>0</v>
      </c>
      <c r="O139" s="6">
        <f t="shared" si="2"/>
        <v>47143800</v>
      </c>
      <c r="P139" s="9">
        <v>2024000174</v>
      </c>
      <c r="Q139" s="9" t="s">
        <v>1613</v>
      </c>
      <c r="R139" s="11">
        <v>45321</v>
      </c>
      <c r="S139" s="9">
        <v>2024000254</v>
      </c>
      <c r="T139" s="11">
        <v>45330</v>
      </c>
      <c r="U139" s="9" t="s">
        <v>1020</v>
      </c>
      <c r="V139" s="9" t="s">
        <v>1020</v>
      </c>
      <c r="W139" s="9" t="s">
        <v>1020</v>
      </c>
      <c r="X139" s="9" t="s">
        <v>2688</v>
      </c>
      <c r="Y139" s="9" t="s">
        <v>1706</v>
      </c>
      <c r="Z139" s="17">
        <v>45331</v>
      </c>
      <c r="AA139" s="17">
        <v>45656</v>
      </c>
      <c r="AB139" s="19"/>
      <c r="AC139" s="25" t="s">
        <v>2117</v>
      </c>
      <c r="AD139" s="25" t="s">
        <v>1151</v>
      </c>
    </row>
    <row r="140" spans="1:30" s="20" customFormat="1" x14ac:dyDescent="0.3">
      <c r="A140" s="9" t="s">
        <v>31</v>
      </c>
      <c r="B140" s="9" t="s">
        <v>299</v>
      </c>
      <c r="C140" s="16" t="s">
        <v>300</v>
      </c>
      <c r="D140" s="8">
        <v>45331</v>
      </c>
      <c r="E140" s="9" t="s">
        <v>473</v>
      </c>
      <c r="F140" s="9" t="s">
        <v>605</v>
      </c>
      <c r="G140" s="9" t="s">
        <v>1550</v>
      </c>
      <c r="H140" s="9" t="s">
        <v>927</v>
      </c>
      <c r="I140" s="10">
        <v>26422747</v>
      </c>
      <c r="J140" s="9" t="s">
        <v>1610</v>
      </c>
      <c r="K140" s="9" t="s">
        <v>686</v>
      </c>
      <c r="L140" s="6">
        <v>45000900</v>
      </c>
      <c r="M140" s="9">
        <v>0</v>
      </c>
      <c r="N140" s="9">
        <v>0</v>
      </c>
      <c r="O140" s="6">
        <f t="shared" si="2"/>
        <v>45000900</v>
      </c>
      <c r="P140" s="9">
        <v>2024000216</v>
      </c>
      <c r="Q140" s="9" t="s">
        <v>1611</v>
      </c>
      <c r="R140" s="11">
        <v>45328</v>
      </c>
      <c r="S140" s="9">
        <v>2024000262</v>
      </c>
      <c r="T140" s="11">
        <v>45331</v>
      </c>
      <c r="U140" s="9" t="s">
        <v>1020</v>
      </c>
      <c r="V140" s="9" t="s">
        <v>1020</v>
      </c>
      <c r="W140" s="9" t="s">
        <v>1020</v>
      </c>
      <c r="X140" s="9" t="s">
        <v>1798</v>
      </c>
      <c r="Y140" s="9" t="s">
        <v>1684</v>
      </c>
      <c r="Z140" s="17">
        <v>45334</v>
      </c>
      <c r="AA140" s="17">
        <v>45652</v>
      </c>
      <c r="AB140" s="19"/>
      <c r="AC140" s="25" t="s">
        <v>2118</v>
      </c>
      <c r="AD140" s="25" t="s">
        <v>1152</v>
      </c>
    </row>
    <row r="141" spans="1:30" s="20" customFormat="1" x14ac:dyDescent="0.3">
      <c r="A141" s="9" t="s">
        <v>31</v>
      </c>
      <c r="B141" s="9" t="s">
        <v>301</v>
      </c>
      <c r="C141" s="16" t="s">
        <v>302</v>
      </c>
      <c r="D141" s="8">
        <v>45331</v>
      </c>
      <c r="E141" s="9" t="s">
        <v>476</v>
      </c>
      <c r="F141" s="9" t="s">
        <v>606</v>
      </c>
      <c r="G141" s="9" t="s">
        <v>1608</v>
      </c>
      <c r="H141" s="13" t="s">
        <v>928</v>
      </c>
      <c r="I141" s="10">
        <v>83088038</v>
      </c>
      <c r="J141" s="9" t="s">
        <v>929</v>
      </c>
      <c r="K141" s="9" t="s">
        <v>686</v>
      </c>
      <c r="L141" s="6">
        <v>36696450</v>
      </c>
      <c r="M141" s="9">
        <v>0</v>
      </c>
      <c r="N141" s="9">
        <v>0</v>
      </c>
      <c r="O141" s="6">
        <f t="shared" si="2"/>
        <v>36696450</v>
      </c>
      <c r="P141" s="9">
        <v>2024000215</v>
      </c>
      <c r="Q141" s="9" t="s">
        <v>1609</v>
      </c>
      <c r="R141" s="11">
        <v>45328</v>
      </c>
      <c r="S141" s="9">
        <v>2024000264</v>
      </c>
      <c r="T141" s="11">
        <v>45331</v>
      </c>
      <c r="U141" s="9" t="s">
        <v>1020</v>
      </c>
      <c r="V141" s="9" t="s">
        <v>1020</v>
      </c>
      <c r="W141" s="9" t="s">
        <v>1020</v>
      </c>
      <c r="X141" s="9" t="s">
        <v>2688</v>
      </c>
      <c r="Y141" s="9" t="s">
        <v>1705</v>
      </c>
      <c r="Z141" s="17">
        <v>45334</v>
      </c>
      <c r="AA141" s="17">
        <v>45652</v>
      </c>
      <c r="AB141" s="19"/>
      <c r="AC141" s="25" t="s">
        <v>2119</v>
      </c>
      <c r="AD141" s="25" t="s">
        <v>1153</v>
      </c>
    </row>
    <row r="142" spans="1:30" s="20" customFormat="1" x14ac:dyDescent="0.3">
      <c r="A142" s="9" t="s">
        <v>31</v>
      </c>
      <c r="B142" s="9" t="s">
        <v>303</v>
      </c>
      <c r="C142" s="16" t="s">
        <v>304</v>
      </c>
      <c r="D142" s="8">
        <v>45332</v>
      </c>
      <c r="E142" s="9" t="s">
        <v>473</v>
      </c>
      <c r="F142" s="9" t="s">
        <v>607</v>
      </c>
      <c r="G142" s="9" t="s">
        <v>669</v>
      </c>
      <c r="H142" s="13" t="s">
        <v>930</v>
      </c>
      <c r="I142" s="10">
        <v>1053777482</v>
      </c>
      <c r="J142" s="9" t="s">
        <v>931</v>
      </c>
      <c r="K142" s="9" t="s">
        <v>686</v>
      </c>
      <c r="L142" s="6">
        <v>46000000</v>
      </c>
      <c r="M142" s="9">
        <v>0</v>
      </c>
      <c r="N142" s="9">
        <v>0</v>
      </c>
      <c r="O142" s="6">
        <f t="shared" si="2"/>
        <v>46000000</v>
      </c>
      <c r="P142" s="9" t="s">
        <v>1973</v>
      </c>
      <c r="Q142" s="9" t="s">
        <v>1974</v>
      </c>
      <c r="R142" s="11">
        <v>45316</v>
      </c>
      <c r="S142" s="9">
        <v>2024000009</v>
      </c>
      <c r="T142" s="11">
        <v>45332</v>
      </c>
      <c r="U142" s="9" t="s">
        <v>1020</v>
      </c>
      <c r="V142" s="9" t="s">
        <v>1020</v>
      </c>
      <c r="W142" s="9" t="s">
        <v>1020</v>
      </c>
      <c r="X142" s="9" t="s">
        <v>2694</v>
      </c>
      <c r="Y142" s="9" t="s">
        <v>1694</v>
      </c>
      <c r="Z142" s="17">
        <v>45334</v>
      </c>
      <c r="AA142" s="17">
        <v>45637</v>
      </c>
      <c r="AB142" s="19"/>
      <c r="AC142" s="25" t="s">
        <v>2120</v>
      </c>
      <c r="AD142" s="25" t="s">
        <v>1154</v>
      </c>
    </row>
    <row r="143" spans="1:30" s="20" customFormat="1" x14ac:dyDescent="0.3">
      <c r="A143" s="9" t="s">
        <v>31</v>
      </c>
      <c r="B143" s="9" t="s">
        <v>305</v>
      </c>
      <c r="C143" s="16" t="s">
        <v>306</v>
      </c>
      <c r="D143" s="8">
        <v>45330</v>
      </c>
      <c r="E143" s="9" t="s">
        <v>473</v>
      </c>
      <c r="F143" s="9" t="s">
        <v>608</v>
      </c>
      <c r="G143" s="9" t="s">
        <v>670</v>
      </c>
      <c r="H143" s="13" t="s">
        <v>932</v>
      </c>
      <c r="I143" s="10">
        <v>10285508</v>
      </c>
      <c r="J143" s="9" t="s">
        <v>933</v>
      </c>
      <c r="K143" s="9" t="s">
        <v>686</v>
      </c>
      <c r="L143" s="6">
        <v>37965312</v>
      </c>
      <c r="M143" s="9">
        <v>0</v>
      </c>
      <c r="N143" s="9">
        <v>0</v>
      </c>
      <c r="O143" s="6">
        <f t="shared" si="2"/>
        <v>37965312</v>
      </c>
      <c r="P143" s="9">
        <v>2024000213</v>
      </c>
      <c r="Q143" s="9" t="s">
        <v>1607</v>
      </c>
      <c r="R143" s="11">
        <v>45328</v>
      </c>
      <c r="S143" s="9">
        <v>2024000255</v>
      </c>
      <c r="T143" s="11">
        <v>45330</v>
      </c>
      <c r="U143" s="11">
        <v>45334</v>
      </c>
      <c r="V143" s="11">
        <v>45331</v>
      </c>
      <c r="W143" s="11">
        <v>45334</v>
      </c>
      <c r="X143" s="9" t="s">
        <v>1863</v>
      </c>
      <c r="Y143" s="9" t="s">
        <v>1697</v>
      </c>
      <c r="Z143" s="17">
        <v>45334</v>
      </c>
      <c r="AA143" s="17">
        <v>45454</v>
      </c>
      <c r="AB143" s="19"/>
      <c r="AC143" s="25" t="s">
        <v>2121</v>
      </c>
      <c r="AD143" s="25" t="s">
        <v>1155</v>
      </c>
    </row>
    <row r="144" spans="1:30" s="20" customFormat="1" x14ac:dyDescent="0.3">
      <c r="A144" s="9" t="s">
        <v>31</v>
      </c>
      <c r="B144" s="9" t="s">
        <v>307</v>
      </c>
      <c r="C144" s="16" t="s">
        <v>308</v>
      </c>
      <c r="D144" s="8">
        <v>45334</v>
      </c>
      <c r="E144" s="9" t="s">
        <v>473</v>
      </c>
      <c r="F144" s="9" t="s">
        <v>609</v>
      </c>
      <c r="G144" s="9" t="s">
        <v>1605</v>
      </c>
      <c r="H144" s="13" t="s">
        <v>934</v>
      </c>
      <c r="I144" s="10">
        <v>1075233223</v>
      </c>
      <c r="J144" s="9" t="s">
        <v>935</v>
      </c>
      <c r="K144" s="9" t="s">
        <v>686</v>
      </c>
      <c r="L144" s="6">
        <v>53183550</v>
      </c>
      <c r="M144" s="9">
        <v>0</v>
      </c>
      <c r="N144" s="9">
        <v>0</v>
      </c>
      <c r="O144" s="6">
        <f t="shared" si="2"/>
        <v>53183550</v>
      </c>
      <c r="P144" s="9">
        <v>2024000220</v>
      </c>
      <c r="Q144" s="9" t="s">
        <v>1606</v>
      </c>
      <c r="R144" s="11">
        <v>45329</v>
      </c>
      <c r="S144" s="9">
        <v>2024000273</v>
      </c>
      <c r="T144" s="11">
        <v>45334</v>
      </c>
      <c r="U144" s="9" t="s">
        <v>1020</v>
      </c>
      <c r="V144" s="9" t="s">
        <v>1020</v>
      </c>
      <c r="W144" s="9" t="s">
        <v>1020</v>
      </c>
      <c r="X144" s="9" t="s">
        <v>1798</v>
      </c>
      <c r="Y144" s="9" t="s">
        <v>1684</v>
      </c>
      <c r="Z144" s="17">
        <v>45335</v>
      </c>
      <c r="AA144" s="17">
        <v>45653</v>
      </c>
      <c r="AB144" s="19"/>
      <c r="AC144" s="25" t="s">
        <v>2122</v>
      </c>
      <c r="AD144" s="25" t="s">
        <v>1156</v>
      </c>
    </row>
    <row r="145" spans="1:30" s="20" customFormat="1" x14ac:dyDescent="0.3">
      <c r="A145" s="9" t="s">
        <v>31</v>
      </c>
      <c r="B145" s="9" t="s">
        <v>309</v>
      </c>
      <c r="C145" s="16" t="s">
        <v>310</v>
      </c>
      <c r="D145" s="8">
        <v>45331</v>
      </c>
      <c r="E145" s="9" t="s">
        <v>473</v>
      </c>
      <c r="F145" s="9" t="s">
        <v>610</v>
      </c>
      <c r="G145" s="9" t="s">
        <v>659</v>
      </c>
      <c r="H145" s="13" t="s">
        <v>936</v>
      </c>
      <c r="I145" s="10">
        <v>1075276775</v>
      </c>
      <c r="J145" s="9" t="s">
        <v>937</v>
      </c>
      <c r="K145" s="9" t="s">
        <v>686</v>
      </c>
      <c r="L145" s="6">
        <v>39600000</v>
      </c>
      <c r="M145" s="9">
        <v>0</v>
      </c>
      <c r="N145" s="9">
        <v>0</v>
      </c>
      <c r="O145" s="6">
        <f t="shared" si="2"/>
        <v>39600000</v>
      </c>
      <c r="P145" s="9">
        <v>2024000180</v>
      </c>
      <c r="Q145" s="9" t="s">
        <v>1604</v>
      </c>
      <c r="R145" s="11">
        <v>45321</v>
      </c>
      <c r="S145" s="9">
        <v>2024000266</v>
      </c>
      <c r="T145" s="11">
        <v>45331</v>
      </c>
      <c r="U145" s="9" t="s">
        <v>1020</v>
      </c>
      <c r="V145" s="9" t="s">
        <v>1020</v>
      </c>
      <c r="W145" s="9" t="s">
        <v>1020</v>
      </c>
      <c r="X145" s="9" t="s">
        <v>1859</v>
      </c>
      <c r="Y145" s="9" t="s">
        <v>1691</v>
      </c>
      <c r="Z145" s="17">
        <v>45332</v>
      </c>
      <c r="AA145" s="17">
        <v>45657</v>
      </c>
      <c r="AB145" s="19"/>
      <c r="AC145" s="25" t="s">
        <v>2123</v>
      </c>
      <c r="AD145" s="25" t="s">
        <v>1157</v>
      </c>
    </row>
    <row r="146" spans="1:30" s="20" customFormat="1" x14ac:dyDescent="0.3">
      <c r="A146" s="9" t="s">
        <v>31</v>
      </c>
      <c r="B146" s="9" t="s">
        <v>311</v>
      </c>
      <c r="C146" s="16" t="s">
        <v>312</v>
      </c>
      <c r="D146" s="8">
        <v>45332</v>
      </c>
      <c r="E146" s="9" t="s">
        <v>473</v>
      </c>
      <c r="F146" s="9" t="s">
        <v>2346</v>
      </c>
      <c r="G146" s="9" t="s">
        <v>663</v>
      </c>
      <c r="H146" s="13" t="s">
        <v>938</v>
      </c>
      <c r="I146" s="10">
        <v>1080363560</v>
      </c>
      <c r="J146" s="9" t="s">
        <v>1602</v>
      </c>
      <c r="K146" s="9" t="s">
        <v>686</v>
      </c>
      <c r="L146" s="6">
        <v>59967226</v>
      </c>
      <c r="M146" s="9">
        <v>0</v>
      </c>
      <c r="N146" s="9">
        <v>0</v>
      </c>
      <c r="O146" s="6">
        <f t="shared" si="2"/>
        <v>59967226</v>
      </c>
      <c r="P146" s="9">
        <v>2024000219</v>
      </c>
      <c r="Q146" s="11" t="s">
        <v>1603</v>
      </c>
      <c r="R146" s="11">
        <v>45329</v>
      </c>
      <c r="S146" s="9">
        <v>2024000269</v>
      </c>
      <c r="T146" s="11">
        <v>45332</v>
      </c>
      <c r="U146" s="9" t="s">
        <v>1020</v>
      </c>
      <c r="V146" s="9" t="s">
        <v>1020</v>
      </c>
      <c r="W146" s="9" t="s">
        <v>1020</v>
      </c>
      <c r="X146" s="9" t="s">
        <v>1869</v>
      </c>
      <c r="Y146" s="9" t="s">
        <v>1685</v>
      </c>
      <c r="Z146" s="17">
        <v>45336</v>
      </c>
      <c r="AA146" s="17">
        <v>45657</v>
      </c>
      <c r="AB146" s="19"/>
      <c r="AC146" s="25" t="s">
        <v>2124</v>
      </c>
      <c r="AD146" s="25" t="s">
        <v>1158</v>
      </c>
    </row>
    <row r="147" spans="1:30" s="20" customFormat="1" x14ac:dyDescent="0.3">
      <c r="A147" s="9" t="s">
        <v>31</v>
      </c>
      <c r="B147" s="9" t="s">
        <v>313</v>
      </c>
      <c r="C147" s="16" t="s">
        <v>314</v>
      </c>
      <c r="D147" s="8">
        <v>45331</v>
      </c>
      <c r="E147" s="9" t="s">
        <v>473</v>
      </c>
      <c r="F147" s="9" t="s">
        <v>611</v>
      </c>
      <c r="G147" s="9" t="s">
        <v>1600</v>
      </c>
      <c r="H147" s="13" t="s">
        <v>939</v>
      </c>
      <c r="I147" s="10">
        <v>1079185037</v>
      </c>
      <c r="J147" s="9" t="s">
        <v>940</v>
      </c>
      <c r="K147" s="9" t="s">
        <v>686</v>
      </c>
      <c r="L147" s="6">
        <v>45000900</v>
      </c>
      <c r="M147" s="9">
        <v>0</v>
      </c>
      <c r="N147" s="9">
        <v>0</v>
      </c>
      <c r="O147" s="6">
        <f t="shared" si="2"/>
        <v>45000900</v>
      </c>
      <c r="P147" s="9">
        <v>2024000221</v>
      </c>
      <c r="Q147" s="9" t="s">
        <v>1601</v>
      </c>
      <c r="R147" s="11">
        <v>45329</v>
      </c>
      <c r="S147" s="9">
        <v>2024000263</v>
      </c>
      <c r="T147" s="11">
        <v>45331</v>
      </c>
      <c r="U147" s="9" t="s">
        <v>1020</v>
      </c>
      <c r="V147" s="9" t="s">
        <v>1020</v>
      </c>
      <c r="W147" s="9" t="s">
        <v>1020</v>
      </c>
      <c r="X147" s="9" t="s">
        <v>1798</v>
      </c>
      <c r="Y147" s="9" t="s">
        <v>1684</v>
      </c>
      <c r="Z147" s="17">
        <v>45334</v>
      </c>
      <c r="AA147" s="17">
        <v>45652</v>
      </c>
      <c r="AB147" s="19"/>
      <c r="AC147" s="25" t="s">
        <v>2125</v>
      </c>
      <c r="AD147" s="25" t="s">
        <v>1159</v>
      </c>
    </row>
    <row r="148" spans="1:30" s="20" customFormat="1" x14ac:dyDescent="0.3">
      <c r="A148" s="9" t="s">
        <v>31</v>
      </c>
      <c r="B148" s="9" t="s">
        <v>315</v>
      </c>
      <c r="C148" s="16" t="s">
        <v>316</v>
      </c>
      <c r="D148" s="8">
        <v>45334</v>
      </c>
      <c r="E148" s="9" t="s">
        <v>473</v>
      </c>
      <c r="F148" s="9" t="s">
        <v>612</v>
      </c>
      <c r="G148" s="9" t="s">
        <v>1599</v>
      </c>
      <c r="H148" s="13" t="s">
        <v>941</v>
      </c>
      <c r="I148" s="10">
        <v>1075214737</v>
      </c>
      <c r="J148" s="9" t="s">
        <v>942</v>
      </c>
      <c r="K148" s="9" t="s">
        <v>686</v>
      </c>
      <c r="L148" s="6">
        <v>53183550</v>
      </c>
      <c r="M148" s="9">
        <v>0</v>
      </c>
      <c r="N148" s="9">
        <v>0</v>
      </c>
      <c r="O148" s="6">
        <f t="shared" si="2"/>
        <v>53183550</v>
      </c>
      <c r="P148" s="9">
        <v>2024000222</v>
      </c>
      <c r="Q148" s="9" t="s">
        <v>1598</v>
      </c>
      <c r="R148" s="11">
        <v>45329</v>
      </c>
      <c r="S148" s="9">
        <v>2024000271</v>
      </c>
      <c r="T148" s="11">
        <v>45334</v>
      </c>
      <c r="U148" s="9" t="s">
        <v>1020</v>
      </c>
      <c r="V148" s="9" t="s">
        <v>1020</v>
      </c>
      <c r="W148" s="9" t="s">
        <v>1020</v>
      </c>
      <c r="X148" s="9" t="s">
        <v>1798</v>
      </c>
      <c r="Y148" s="9" t="s">
        <v>1688</v>
      </c>
      <c r="Z148" s="17">
        <v>45335</v>
      </c>
      <c r="AA148" s="17">
        <v>45653</v>
      </c>
      <c r="AB148" s="19"/>
      <c r="AC148" s="25" t="s">
        <v>2126</v>
      </c>
      <c r="AD148" s="25" t="s">
        <v>1160</v>
      </c>
    </row>
    <row r="149" spans="1:30" s="20" customFormat="1" x14ac:dyDescent="0.3">
      <c r="A149" s="9" t="s">
        <v>31</v>
      </c>
      <c r="B149" s="9" t="s">
        <v>317</v>
      </c>
      <c r="C149" s="16" t="s">
        <v>318</v>
      </c>
      <c r="D149" s="8">
        <v>45335</v>
      </c>
      <c r="E149" s="9" t="s">
        <v>473</v>
      </c>
      <c r="F149" s="9" t="s">
        <v>613</v>
      </c>
      <c r="G149" s="9" t="s">
        <v>665</v>
      </c>
      <c r="H149" s="13" t="s">
        <v>943</v>
      </c>
      <c r="I149" s="10">
        <v>1077868415</v>
      </c>
      <c r="J149" s="9" t="s">
        <v>944</v>
      </c>
      <c r="K149" s="9" t="s">
        <v>686</v>
      </c>
      <c r="L149" s="6">
        <v>44706810</v>
      </c>
      <c r="M149" s="9">
        <v>0</v>
      </c>
      <c r="N149" s="9">
        <v>0</v>
      </c>
      <c r="O149" s="6">
        <f t="shared" si="2"/>
        <v>44706810</v>
      </c>
      <c r="P149" s="9">
        <v>2024000231</v>
      </c>
      <c r="Q149" s="9" t="s">
        <v>1597</v>
      </c>
      <c r="R149" s="11">
        <v>45330</v>
      </c>
      <c r="S149" s="9">
        <v>2024000276</v>
      </c>
      <c r="T149" s="11">
        <v>45334</v>
      </c>
      <c r="U149" s="9" t="s">
        <v>1020</v>
      </c>
      <c r="V149" s="9" t="s">
        <v>1020</v>
      </c>
      <c r="W149" s="9" t="s">
        <v>1020</v>
      </c>
      <c r="X149" s="9" t="s">
        <v>1869</v>
      </c>
      <c r="Y149" s="9" t="s">
        <v>1687</v>
      </c>
      <c r="Z149" s="17">
        <v>45336</v>
      </c>
      <c r="AA149" s="17">
        <v>45639</v>
      </c>
      <c r="AB149" s="19"/>
      <c r="AC149" s="25" t="s">
        <v>2127</v>
      </c>
      <c r="AD149" s="25" t="s">
        <v>1161</v>
      </c>
    </row>
    <row r="150" spans="1:30" s="20" customFormat="1" x14ac:dyDescent="0.3">
      <c r="A150" s="9" t="s">
        <v>31</v>
      </c>
      <c r="B150" s="9" t="s">
        <v>319</v>
      </c>
      <c r="C150" s="16" t="s">
        <v>320</v>
      </c>
      <c r="D150" s="8">
        <v>45336</v>
      </c>
      <c r="E150" s="9" t="s">
        <v>476</v>
      </c>
      <c r="F150" s="9" t="s">
        <v>614</v>
      </c>
      <c r="G150" s="9" t="s">
        <v>671</v>
      </c>
      <c r="H150" s="13" t="s">
        <v>945</v>
      </c>
      <c r="I150" s="10">
        <v>7694409</v>
      </c>
      <c r="J150" s="9" t="s">
        <v>946</v>
      </c>
      <c r="K150" s="9" t="s">
        <v>686</v>
      </c>
      <c r="L150" s="6">
        <v>35481600</v>
      </c>
      <c r="M150" s="9">
        <v>0</v>
      </c>
      <c r="N150" s="9">
        <v>0</v>
      </c>
      <c r="O150" s="6">
        <f t="shared" si="2"/>
        <v>35481600</v>
      </c>
      <c r="P150" s="9" t="s">
        <v>1975</v>
      </c>
      <c r="Q150" s="9" t="s">
        <v>1976</v>
      </c>
      <c r="R150" s="11">
        <v>45328</v>
      </c>
      <c r="S150" s="9">
        <v>2024000011</v>
      </c>
      <c r="T150" s="11">
        <v>45336</v>
      </c>
      <c r="U150" s="9" t="s">
        <v>1020</v>
      </c>
      <c r="V150" s="9" t="s">
        <v>1020</v>
      </c>
      <c r="W150" s="9" t="s">
        <v>1020</v>
      </c>
      <c r="X150" s="9" t="s">
        <v>2694</v>
      </c>
      <c r="Y150" s="9" t="s">
        <v>1694</v>
      </c>
      <c r="Z150" s="17">
        <v>45337</v>
      </c>
      <c r="AA150" s="17">
        <v>45640</v>
      </c>
      <c r="AB150" s="19"/>
      <c r="AC150" s="25" t="s">
        <v>2128</v>
      </c>
      <c r="AD150" s="25" t="s">
        <v>1162</v>
      </c>
    </row>
    <row r="151" spans="1:30" s="20" customFormat="1" x14ac:dyDescent="0.3">
      <c r="A151" s="9" t="s">
        <v>31</v>
      </c>
      <c r="B151" s="9" t="s">
        <v>321</v>
      </c>
      <c r="C151" s="16" t="s">
        <v>322</v>
      </c>
      <c r="D151" s="8">
        <v>45334</v>
      </c>
      <c r="E151" s="9" t="s">
        <v>473</v>
      </c>
      <c r="F151" s="9" t="s">
        <v>615</v>
      </c>
      <c r="G151" s="9" t="s">
        <v>658</v>
      </c>
      <c r="H151" s="13" t="s">
        <v>947</v>
      </c>
      <c r="I151" s="10">
        <v>12129270</v>
      </c>
      <c r="J151" s="9" t="s">
        <v>948</v>
      </c>
      <c r="K151" s="9" t="s">
        <v>686</v>
      </c>
      <c r="L151" s="6">
        <v>78540000</v>
      </c>
      <c r="M151" s="9">
        <v>0</v>
      </c>
      <c r="N151" s="9">
        <v>0</v>
      </c>
      <c r="O151" s="6">
        <f t="shared" si="2"/>
        <v>78540000</v>
      </c>
      <c r="P151" s="9">
        <v>2024000237</v>
      </c>
      <c r="Q151" s="9" t="s">
        <v>1596</v>
      </c>
      <c r="R151" s="11">
        <v>45330</v>
      </c>
      <c r="S151" s="9">
        <v>2024000275</v>
      </c>
      <c r="T151" s="11">
        <v>45334</v>
      </c>
      <c r="U151" s="11">
        <v>45336</v>
      </c>
      <c r="V151" s="11">
        <v>45334</v>
      </c>
      <c r="W151" s="11">
        <v>45336</v>
      </c>
      <c r="X151" s="9" t="s">
        <v>1859</v>
      </c>
      <c r="Y151" s="9" t="s">
        <v>1676</v>
      </c>
      <c r="Z151" s="17">
        <v>45336</v>
      </c>
      <c r="AA151" s="17">
        <v>45656</v>
      </c>
      <c r="AB151" s="19"/>
      <c r="AC151" s="25" t="s">
        <v>2129</v>
      </c>
      <c r="AD151" s="25" t="s">
        <v>1163</v>
      </c>
    </row>
    <row r="152" spans="1:30" s="20" customFormat="1" x14ac:dyDescent="0.3">
      <c r="A152" s="9" t="s">
        <v>31</v>
      </c>
      <c r="B152" s="9" t="s">
        <v>323</v>
      </c>
      <c r="C152" s="16" t="s">
        <v>324</v>
      </c>
      <c r="D152" s="8">
        <v>45335</v>
      </c>
      <c r="E152" s="9" t="s">
        <v>473</v>
      </c>
      <c r="F152" s="9" t="s">
        <v>616</v>
      </c>
      <c r="G152" s="9" t="s">
        <v>672</v>
      </c>
      <c r="H152" s="13" t="s">
        <v>949</v>
      </c>
      <c r="I152" s="10">
        <v>51959173</v>
      </c>
      <c r="J152" s="9" t="s">
        <v>950</v>
      </c>
      <c r="K152" s="9" t="s">
        <v>686</v>
      </c>
      <c r="L152" s="6">
        <v>73219300</v>
      </c>
      <c r="M152" s="9">
        <v>0</v>
      </c>
      <c r="N152" s="9">
        <v>0</v>
      </c>
      <c r="O152" s="6">
        <f t="shared" si="2"/>
        <v>73219300</v>
      </c>
      <c r="P152" s="9" t="s">
        <v>1977</v>
      </c>
      <c r="Q152" s="9" t="s">
        <v>1978</v>
      </c>
      <c r="R152" s="11">
        <v>45330</v>
      </c>
      <c r="S152" s="9">
        <v>2024000010</v>
      </c>
      <c r="T152" s="11">
        <v>45335</v>
      </c>
      <c r="U152" s="9" t="s">
        <v>1020</v>
      </c>
      <c r="V152" s="9" t="s">
        <v>1020</v>
      </c>
      <c r="W152" s="9" t="s">
        <v>1020</v>
      </c>
      <c r="X152" s="9" t="s">
        <v>2694</v>
      </c>
      <c r="Y152" s="9" t="s">
        <v>1694</v>
      </c>
      <c r="Z152" s="17">
        <v>45336</v>
      </c>
      <c r="AA152" s="17">
        <v>45657</v>
      </c>
      <c r="AB152" s="19"/>
      <c r="AC152" s="25" t="s">
        <v>2130</v>
      </c>
      <c r="AD152" s="25" t="s">
        <v>1164</v>
      </c>
    </row>
    <row r="153" spans="1:30" s="20" customFormat="1" x14ac:dyDescent="0.3">
      <c r="A153" s="9" t="s">
        <v>31</v>
      </c>
      <c r="B153" s="9" t="s">
        <v>325</v>
      </c>
      <c r="C153" s="16" t="s">
        <v>326</v>
      </c>
      <c r="D153" s="8">
        <v>45337</v>
      </c>
      <c r="E153" s="9" t="s">
        <v>473</v>
      </c>
      <c r="F153" s="9" t="s">
        <v>617</v>
      </c>
      <c r="G153" s="9" t="s">
        <v>1550</v>
      </c>
      <c r="H153" s="13" t="s">
        <v>951</v>
      </c>
      <c r="I153" s="10">
        <v>36293741</v>
      </c>
      <c r="J153" s="9" t="s">
        <v>952</v>
      </c>
      <c r="K153" s="9" t="s">
        <v>686</v>
      </c>
      <c r="L153" s="6">
        <v>70558121</v>
      </c>
      <c r="M153" s="9">
        <v>0</v>
      </c>
      <c r="N153" s="9">
        <v>0</v>
      </c>
      <c r="O153" s="6">
        <f t="shared" si="2"/>
        <v>70558121</v>
      </c>
      <c r="P153" s="9">
        <v>2024000244</v>
      </c>
      <c r="Q153" s="9" t="s">
        <v>1595</v>
      </c>
      <c r="R153" s="11">
        <v>45334</v>
      </c>
      <c r="S153" s="9">
        <v>2024000304</v>
      </c>
      <c r="T153" s="11">
        <v>45337</v>
      </c>
      <c r="U153" s="9" t="s">
        <v>1020</v>
      </c>
      <c r="V153" s="9" t="s">
        <v>1020</v>
      </c>
      <c r="W153" s="9" t="s">
        <v>1020</v>
      </c>
      <c r="X153" s="9" t="s">
        <v>1869</v>
      </c>
      <c r="Y153" s="9" t="s">
        <v>1682</v>
      </c>
      <c r="Z153" s="17">
        <v>45338</v>
      </c>
      <c r="AA153" s="17">
        <v>45626</v>
      </c>
      <c r="AB153" s="19"/>
      <c r="AC153" s="25" t="s">
        <v>2131</v>
      </c>
      <c r="AD153" s="25" t="s">
        <v>1165</v>
      </c>
    </row>
    <row r="154" spans="1:30" s="20" customFormat="1" x14ac:dyDescent="0.3">
      <c r="A154" s="9" t="s">
        <v>31</v>
      </c>
      <c r="B154" s="9" t="s">
        <v>327</v>
      </c>
      <c r="C154" s="16" t="s">
        <v>328</v>
      </c>
      <c r="D154" s="8">
        <v>45335</v>
      </c>
      <c r="E154" s="9" t="s">
        <v>473</v>
      </c>
      <c r="F154" s="9" t="s">
        <v>618</v>
      </c>
      <c r="G154" s="9" t="s">
        <v>673</v>
      </c>
      <c r="H154" s="13" t="s">
        <v>953</v>
      </c>
      <c r="I154" s="10">
        <v>1003809796</v>
      </c>
      <c r="J154" s="9" t="s">
        <v>954</v>
      </c>
      <c r="K154" s="9" t="s">
        <v>686</v>
      </c>
      <c r="L154" s="6">
        <v>40326000</v>
      </c>
      <c r="M154" s="9">
        <v>0</v>
      </c>
      <c r="N154" s="9">
        <v>0</v>
      </c>
      <c r="O154" s="6">
        <f t="shared" si="2"/>
        <v>40326000</v>
      </c>
      <c r="P154" s="103">
        <v>2024000246</v>
      </c>
      <c r="Q154" s="9" t="s">
        <v>1594</v>
      </c>
      <c r="R154" s="11">
        <v>45334</v>
      </c>
      <c r="S154" s="9">
        <v>2024000287</v>
      </c>
      <c r="T154" s="11">
        <v>45335</v>
      </c>
      <c r="U154" s="9" t="s">
        <v>1020</v>
      </c>
      <c r="V154" s="9" t="s">
        <v>1020</v>
      </c>
      <c r="W154" s="9" t="s">
        <v>1020</v>
      </c>
      <c r="X154" s="9" t="s">
        <v>2688</v>
      </c>
      <c r="Y154" s="9" t="s">
        <v>1689</v>
      </c>
      <c r="Z154" s="17">
        <v>45336</v>
      </c>
      <c r="AA154" s="17">
        <v>45639</v>
      </c>
      <c r="AB154" s="19"/>
      <c r="AC154" s="25" t="s">
        <v>2132</v>
      </c>
      <c r="AD154" s="25" t="s">
        <v>1166</v>
      </c>
    </row>
    <row r="155" spans="1:30" s="20" customFormat="1" x14ac:dyDescent="0.3">
      <c r="A155" s="9" t="s">
        <v>31</v>
      </c>
      <c r="B155" s="9" t="s">
        <v>329</v>
      </c>
      <c r="C155" s="16" t="s">
        <v>330</v>
      </c>
      <c r="D155" s="8">
        <v>45335</v>
      </c>
      <c r="E155" s="9" t="s">
        <v>473</v>
      </c>
      <c r="F155" s="9" t="s">
        <v>619</v>
      </c>
      <c r="G155" s="9" t="s">
        <v>674</v>
      </c>
      <c r="H155" s="13" t="s">
        <v>955</v>
      </c>
      <c r="I155" s="10">
        <v>1083903896</v>
      </c>
      <c r="J155" s="9" t="s">
        <v>956</v>
      </c>
      <c r="K155" s="9" t="s">
        <v>686</v>
      </c>
      <c r="L155" s="6">
        <v>40326000</v>
      </c>
      <c r="M155" s="9">
        <v>0</v>
      </c>
      <c r="N155" s="9">
        <v>0</v>
      </c>
      <c r="O155" s="6">
        <f t="shared" si="2"/>
        <v>40326000</v>
      </c>
      <c r="P155" s="9">
        <v>2024000241</v>
      </c>
      <c r="Q155" s="9" t="s">
        <v>1593</v>
      </c>
      <c r="R155" s="11">
        <v>45334</v>
      </c>
      <c r="S155" s="9">
        <v>2024000289</v>
      </c>
      <c r="T155" s="11">
        <v>45335</v>
      </c>
      <c r="U155" s="9" t="s">
        <v>1020</v>
      </c>
      <c r="V155" s="9" t="s">
        <v>1020</v>
      </c>
      <c r="W155" s="9" t="s">
        <v>1020</v>
      </c>
      <c r="X155" s="9" t="s">
        <v>2735</v>
      </c>
      <c r="Y155" s="9" t="s">
        <v>1709</v>
      </c>
      <c r="Z155" s="17">
        <v>45336</v>
      </c>
      <c r="AA155" s="17">
        <v>45639</v>
      </c>
      <c r="AB155" s="19"/>
      <c r="AC155" s="25" t="s">
        <v>2133</v>
      </c>
      <c r="AD155" s="25" t="s">
        <v>1167</v>
      </c>
    </row>
    <row r="156" spans="1:30" s="20" customFormat="1" x14ac:dyDescent="0.3">
      <c r="A156" s="9" t="s">
        <v>31</v>
      </c>
      <c r="B156" s="9" t="s">
        <v>331</v>
      </c>
      <c r="C156" s="16" t="s">
        <v>332</v>
      </c>
      <c r="D156" s="8">
        <v>45336</v>
      </c>
      <c r="E156" s="9" t="s">
        <v>476</v>
      </c>
      <c r="F156" s="9" t="s">
        <v>620</v>
      </c>
      <c r="G156" s="9" t="s">
        <v>665</v>
      </c>
      <c r="H156" s="13" t="s">
        <v>957</v>
      </c>
      <c r="I156" s="10">
        <v>26423614</v>
      </c>
      <c r="J156" s="9" t="s">
        <v>958</v>
      </c>
      <c r="K156" s="9" t="s">
        <v>686</v>
      </c>
      <c r="L156" s="6">
        <v>24490770</v>
      </c>
      <c r="M156" s="9">
        <v>0</v>
      </c>
      <c r="N156" s="9">
        <v>0</v>
      </c>
      <c r="O156" s="6">
        <f t="shared" si="2"/>
        <v>24490770</v>
      </c>
      <c r="P156" s="9">
        <v>2024000242</v>
      </c>
      <c r="Q156" s="9" t="s">
        <v>1592</v>
      </c>
      <c r="R156" s="11">
        <v>45334</v>
      </c>
      <c r="S156" s="9">
        <v>2024000295</v>
      </c>
      <c r="T156" s="11">
        <v>45336</v>
      </c>
      <c r="U156" s="9" t="s">
        <v>1020</v>
      </c>
      <c r="V156" s="9" t="s">
        <v>1020</v>
      </c>
      <c r="W156" s="9" t="s">
        <v>1020</v>
      </c>
      <c r="X156" s="9" t="s">
        <v>1869</v>
      </c>
      <c r="Y156" s="9" t="s">
        <v>1687</v>
      </c>
      <c r="Z156" s="17">
        <v>45337</v>
      </c>
      <c r="AA156" s="17">
        <v>45640</v>
      </c>
      <c r="AB156" s="19"/>
      <c r="AC156" s="25" t="s">
        <v>2134</v>
      </c>
      <c r="AD156" s="25" t="s">
        <v>1168</v>
      </c>
    </row>
    <row r="157" spans="1:30" s="20" customFormat="1" x14ac:dyDescent="0.3">
      <c r="A157" s="9" t="s">
        <v>31</v>
      </c>
      <c r="B157" s="9" t="s">
        <v>333</v>
      </c>
      <c r="C157" s="16" t="s">
        <v>334</v>
      </c>
      <c r="D157" s="8">
        <v>45336</v>
      </c>
      <c r="E157" s="9" t="s">
        <v>476</v>
      </c>
      <c r="F157" s="9" t="s">
        <v>621</v>
      </c>
      <c r="G157" s="9" t="s">
        <v>675</v>
      </c>
      <c r="H157" s="13" t="s">
        <v>959</v>
      </c>
      <c r="I157" s="10">
        <v>1082215302</v>
      </c>
      <c r="J157" s="9" t="s">
        <v>960</v>
      </c>
      <c r="K157" s="9" t="s">
        <v>686</v>
      </c>
      <c r="L157" s="6">
        <v>35000000</v>
      </c>
      <c r="M157" s="9">
        <v>0</v>
      </c>
      <c r="N157" s="9">
        <v>0</v>
      </c>
      <c r="O157" s="6">
        <f t="shared" si="2"/>
        <v>35000000</v>
      </c>
      <c r="P157" s="9">
        <v>2024000247</v>
      </c>
      <c r="Q157" s="9" t="s">
        <v>1591</v>
      </c>
      <c r="R157" s="11">
        <v>45331</v>
      </c>
      <c r="S157" s="9">
        <v>2024000294</v>
      </c>
      <c r="T157" s="11">
        <v>45336</v>
      </c>
      <c r="U157" s="9" t="s">
        <v>1020</v>
      </c>
      <c r="V157" s="9" t="s">
        <v>1020</v>
      </c>
      <c r="W157" s="9" t="s">
        <v>1020</v>
      </c>
      <c r="X157" s="9" t="s">
        <v>1885</v>
      </c>
      <c r="Y157" s="9" t="s">
        <v>1704</v>
      </c>
      <c r="Z157" s="17">
        <v>45341</v>
      </c>
      <c r="AA157" s="17">
        <v>45644</v>
      </c>
      <c r="AB157" s="19"/>
      <c r="AC157" s="25" t="s">
        <v>2135</v>
      </c>
      <c r="AD157" s="30" t="s">
        <v>1169</v>
      </c>
    </row>
    <row r="158" spans="1:30" s="20" customFormat="1" x14ac:dyDescent="0.3">
      <c r="A158" s="9" t="s">
        <v>31</v>
      </c>
      <c r="B158" s="9" t="s">
        <v>335</v>
      </c>
      <c r="C158" s="16" t="s">
        <v>336</v>
      </c>
      <c r="D158" s="8">
        <v>45336</v>
      </c>
      <c r="E158" s="9" t="s">
        <v>473</v>
      </c>
      <c r="F158" s="9" t="s">
        <v>622</v>
      </c>
      <c r="G158" s="9" t="s">
        <v>1589</v>
      </c>
      <c r="H158" s="13" t="s">
        <v>961</v>
      </c>
      <c r="I158" s="10">
        <v>36345286</v>
      </c>
      <c r="J158" s="9" t="s">
        <v>962</v>
      </c>
      <c r="K158" s="9" t="s">
        <v>686</v>
      </c>
      <c r="L158" s="6">
        <v>53183550</v>
      </c>
      <c r="M158" s="9">
        <v>0</v>
      </c>
      <c r="N158" s="9">
        <v>0</v>
      </c>
      <c r="O158" s="6">
        <f t="shared" si="2"/>
        <v>53183550</v>
      </c>
      <c r="P158" s="9">
        <v>2024000239</v>
      </c>
      <c r="Q158" s="9" t="s">
        <v>1590</v>
      </c>
      <c r="R158" s="11">
        <v>45331</v>
      </c>
      <c r="S158" s="9">
        <v>2024000302</v>
      </c>
      <c r="T158" s="11">
        <v>45336</v>
      </c>
      <c r="U158" s="9" t="s">
        <v>1020</v>
      </c>
      <c r="V158" s="9" t="s">
        <v>1020</v>
      </c>
      <c r="W158" s="9" t="s">
        <v>1020</v>
      </c>
      <c r="X158" s="9" t="s">
        <v>1798</v>
      </c>
      <c r="Y158" s="9" t="s">
        <v>1684</v>
      </c>
      <c r="Z158" s="17">
        <v>45337</v>
      </c>
      <c r="AA158" s="17">
        <v>45657</v>
      </c>
      <c r="AB158" s="19"/>
      <c r="AC158" s="25" t="s">
        <v>2136</v>
      </c>
      <c r="AD158" s="25" t="s">
        <v>1170</v>
      </c>
    </row>
    <row r="159" spans="1:30" s="20" customFormat="1" x14ac:dyDescent="0.3">
      <c r="A159" s="9" t="s">
        <v>31</v>
      </c>
      <c r="B159" s="9" t="s">
        <v>337</v>
      </c>
      <c r="C159" s="16" t="s">
        <v>338</v>
      </c>
      <c r="D159" s="8">
        <v>45336</v>
      </c>
      <c r="E159" s="9" t="s">
        <v>473</v>
      </c>
      <c r="F159" s="9" t="s">
        <v>623</v>
      </c>
      <c r="G159" s="9" t="s">
        <v>1586</v>
      </c>
      <c r="H159" s="13" t="s">
        <v>963</v>
      </c>
      <c r="I159" s="10">
        <v>1003813500</v>
      </c>
      <c r="J159" s="9" t="s">
        <v>1587</v>
      </c>
      <c r="K159" s="9" t="s">
        <v>686</v>
      </c>
      <c r="L159" s="6">
        <v>42820165</v>
      </c>
      <c r="M159" s="9">
        <v>0</v>
      </c>
      <c r="N159" s="9">
        <v>0</v>
      </c>
      <c r="O159" s="6">
        <f t="shared" si="2"/>
        <v>42820165</v>
      </c>
      <c r="P159" s="9">
        <v>2024000259</v>
      </c>
      <c r="Q159" s="9" t="s">
        <v>1588</v>
      </c>
      <c r="R159" s="11">
        <v>45335</v>
      </c>
      <c r="S159" s="9">
        <v>2024000293</v>
      </c>
      <c r="T159" s="11">
        <v>45335</v>
      </c>
      <c r="U159" s="9" t="s">
        <v>1020</v>
      </c>
      <c r="V159" s="9" t="s">
        <v>1020</v>
      </c>
      <c r="W159" s="9" t="s">
        <v>1020</v>
      </c>
      <c r="X159" s="9" t="s">
        <v>1863</v>
      </c>
      <c r="Y159" s="9" t="s">
        <v>1697</v>
      </c>
      <c r="Z159" s="17">
        <v>45337</v>
      </c>
      <c r="AA159" s="17">
        <v>45657</v>
      </c>
      <c r="AB159" s="19"/>
      <c r="AC159" s="25" t="s">
        <v>2137</v>
      </c>
      <c r="AD159" s="25" t="s">
        <v>1171</v>
      </c>
    </row>
    <row r="160" spans="1:30" s="20" customFormat="1" x14ac:dyDescent="0.3">
      <c r="A160" s="9" t="s">
        <v>31</v>
      </c>
      <c r="B160" s="9" t="s">
        <v>339</v>
      </c>
      <c r="C160" s="16" t="s">
        <v>340</v>
      </c>
      <c r="D160" s="8">
        <v>45336</v>
      </c>
      <c r="E160" s="9" t="s">
        <v>473</v>
      </c>
      <c r="F160" s="9" t="s">
        <v>624</v>
      </c>
      <c r="G160" s="9" t="s">
        <v>674</v>
      </c>
      <c r="H160" s="13" t="s">
        <v>964</v>
      </c>
      <c r="I160" s="10">
        <v>1083888843</v>
      </c>
      <c r="J160" s="9" t="s">
        <v>965</v>
      </c>
      <c r="K160" s="9" t="s">
        <v>686</v>
      </c>
      <c r="L160" s="6">
        <v>54515660</v>
      </c>
      <c r="M160" s="9">
        <v>0</v>
      </c>
      <c r="N160" s="9">
        <v>0</v>
      </c>
      <c r="O160" s="6">
        <f t="shared" si="2"/>
        <v>54515660</v>
      </c>
      <c r="P160" s="9">
        <v>2024000258</v>
      </c>
      <c r="Q160" s="9" t="s">
        <v>1585</v>
      </c>
      <c r="R160" s="11">
        <v>45335</v>
      </c>
      <c r="S160" s="9">
        <v>2024000301</v>
      </c>
      <c r="T160" s="11">
        <v>45336</v>
      </c>
      <c r="U160" s="9" t="s">
        <v>1020</v>
      </c>
      <c r="V160" s="9" t="s">
        <v>1020</v>
      </c>
      <c r="W160" s="9" t="s">
        <v>1020</v>
      </c>
      <c r="X160" s="9" t="s">
        <v>1869</v>
      </c>
      <c r="Y160" s="9" t="s">
        <v>1714</v>
      </c>
      <c r="Z160" s="17">
        <v>45337</v>
      </c>
      <c r="AA160" s="17">
        <v>45640</v>
      </c>
      <c r="AB160" s="19"/>
      <c r="AC160" s="25" t="s">
        <v>2138</v>
      </c>
      <c r="AD160" s="25" t="s">
        <v>1172</v>
      </c>
    </row>
    <row r="161" spans="1:30" s="20" customFormat="1" x14ac:dyDescent="0.3">
      <c r="A161" s="9" t="s">
        <v>31</v>
      </c>
      <c r="B161" s="9" t="s">
        <v>341</v>
      </c>
      <c r="C161" s="16" t="s">
        <v>342</v>
      </c>
      <c r="D161" s="8">
        <v>45336</v>
      </c>
      <c r="E161" s="9" t="s">
        <v>473</v>
      </c>
      <c r="F161" s="9" t="s">
        <v>625</v>
      </c>
      <c r="G161" s="9" t="s">
        <v>1583</v>
      </c>
      <c r="H161" s="13" t="s">
        <v>966</v>
      </c>
      <c r="I161" s="10">
        <v>1075250162</v>
      </c>
      <c r="J161" s="9" t="s">
        <v>967</v>
      </c>
      <c r="K161" s="9" t="s">
        <v>686</v>
      </c>
      <c r="L161" s="6">
        <v>38400000</v>
      </c>
      <c r="M161" s="9">
        <v>0</v>
      </c>
      <c r="N161" s="9">
        <v>0</v>
      </c>
      <c r="O161" s="6">
        <f t="shared" si="2"/>
        <v>38400000</v>
      </c>
      <c r="P161" s="9">
        <v>2024000235</v>
      </c>
      <c r="Q161" s="9" t="s">
        <v>1584</v>
      </c>
      <c r="R161" s="11">
        <v>45330</v>
      </c>
      <c r="S161" s="9">
        <v>2024000296</v>
      </c>
      <c r="T161" s="11">
        <v>45336</v>
      </c>
      <c r="U161" s="9" t="s">
        <v>1020</v>
      </c>
      <c r="V161" s="9" t="s">
        <v>1020</v>
      </c>
      <c r="W161" s="9" t="s">
        <v>1020</v>
      </c>
      <c r="X161" s="9" t="s">
        <v>1859</v>
      </c>
      <c r="Y161" s="9" t="s">
        <v>1691</v>
      </c>
      <c r="Z161" s="17">
        <v>45337</v>
      </c>
      <c r="AA161" s="17">
        <v>45657</v>
      </c>
      <c r="AB161" s="19"/>
      <c r="AC161" s="25" t="s">
        <v>2139</v>
      </c>
      <c r="AD161" s="25" t="s">
        <v>1173</v>
      </c>
    </row>
    <row r="162" spans="1:30" s="20" customFormat="1" x14ac:dyDescent="0.3">
      <c r="A162" s="9" t="s">
        <v>31</v>
      </c>
      <c r="B162" s="9" t="s">
        <v>343</v>
      </c>
      <c r="C162" s="16" t="s">
        <v>344</v>
      </c>
      <c r="D162" s="8">
        <v>45336</v>
      </c>
      <c r="E162" s="9" t="s">
        <v>473</v>
      </c>
      <c r="F162" s="9" t="s">
        <v>626</v>
      </c>
      <c r="G162" s="9" t="s">
        <v>1581</v>
      </c>
      <c r="H162" s="13" t="s">
        <v>968</v>
      </c>
      <c r="I162" s="10">
        <v>1075300211</v>
      </c>
      <c r="J162" s="9" t="s">
        <v>969</v>
      </c>
      <c r="K162" s="9" t="s">
        <v>686</v>
      </c>
      <c r="L162" s="6">
        <v>53183550</v>
      </c>
      <c r="M162" s="9">
        <v>0</v>
      </c>
      <c r="N162" s="9">
        <v>0</v>
      </c>
      <c r="O162" s="6">
        <f t="shared" si="2"/>
        <v>53183550</v>
      </c>
      <c r="P162" s="9">
        <v>2024000251</v>
      </c>
      <c r="Q162" s="9" t="s">
        <v>1582</v>
      </c>
      <c r="R162" s="11">
        <v>45334</v>
      </c>
      <c r="S162" s="9">
        <v>2024000303</v>
      </c>
      <c r="T162" s="11">
        <v>45336</v>
      </c>
      <c r="U162" s="9" t="s">
        <v>1020</v>
      </c>
      <c r="V162" s="9" t="s">
        <v>1020</v>
      </c>
      <c r="W162" s="9" t="s">
        <v>1020</v>
      </c>
      <c r="X162" s="9" t="s">
        <v>1798</v>
      </c>
      <c r="Y162" s="9" t="s">
        <v>1688</v>
      </c>
      <c r="Z162" s="17">
        <v>45337</v>
      </c>
      <c r="AA162" s="17">
        <v>45657</v>
      </c>
      <c r="AB162" s="19"/>
      <c r="AC162" s="25" t="s">
        <v>2140</v>
      </c>
      <c r="AD162" s="25" t="s">
        <v>1174</v>
      </c>
    </row>
    <row r="163" spans="1:30" s="20" customFormat="1" x14ac:dyDescent="0.3">
      <c r="A163" s="9" t="s">
        <v>31</v>
      </c>
      <c r="B163" s="9" t="s">
        <v>345</v>
      </c>
      <c r="C163" s="16" t="s">
        <v>346</v>
      </c>
      <c r="D163" s="8">
        <v>45337</v>
      </c>
      <c r="E163" s="9" t="s">
        <v>473</v>
      </c>
      <c r="F163" s="9" t="s">
        <v>1579</v>
      </c>
      <c r="G163" s="9" t="s">
        <v>676</v>
      </c>
      <c r="H163" s="13" t="s">
        <v>970</v>
      </c>
      <c r="I163" s="10">
        <v>1082779923</v>
      </c>
      <c r="J163" s="9" t="s">
        <v>971</v>
      </c>
      <c r="K163" s="9" t="s">
        <v>686</v>
      </c>
      <c r="L163" s="6">
        <v>38572200</v>
      </c>
      <c r="M163" s="9">
        <v>0</v>
      </c>
      <c r="N163" s="9">
        <v>0</v>
      </c>
      <c r="O163" s="6">
        <f t="shared" si="2"/>
        <v>38572200</v>
      </c>
      <c r="P163" s="9">
        <v>2024000255</v>
      </c>
      <c r="Q163" s="9" t="s">
        <v>1580</v>
      </c>
      <c r="R163" s="11">
        <v>45334</v>
      </c>
      <c r="S163" s="9">
        <v>2024000312</v>
      </c>
      <c r="T163" s="11">
        <v>45337</v>
      </c>
      <c r="U163" s="9" t="s">
        <v>1020</v>
      </c>
      <c r="V163" s="9" t="s">
        <v>1020</v>
      </c>
      <c r="W163" s="9" t="s">
        <v>1020</v>
      </c>
      <c r="X163" s="9" t="s">
        <v>2735</v>
      </c>
      <c r="Y163" s="9" t="s">
        <v>1693</v>
      </c>
      <c r="Z163" s="17">
        <v>45338</v>
      </c>
      <c r="AA163" s="17">
        <v>45611</v>
      </c>
      <c r="AB163" s="19"/>
      <c r="AC163" s="25" t="s">
        <v>2141</v>
      </c>
      <c r="AD163" s="25" t="s">
        <v>1175</v>
      </c>
    </row>
    <row r="164" spans="1:30" s="20" customFormat="1" x14ac:dyDescent="0.3">
      <c r="A164" s="9" t="s">
        <v>31</v>
      </c>
      <c r="B164" s="9" t="s">
        <v>347</v>
      </c>
      <c r="C164" s="16" t="s">
        <v>348</v>
      </c>
      <c r="D164" s="8">
        <v>45342</v>
      </c>
      <c r="E164" s="9" t="s">
        <v>473</v>
      </c>
      <c r="F164" s="9" t="s">
        <v>627</v>
      </c>
      <c r="G164" s="9" t="s">
        <v>677</v>
      </c>
      <c r="H164" s="13" t="s">
        <v>972</v>
      </c>
      <c r="I164" s="10">
        <v>1080290339</v>
      </c>
      <c r="J164" s="9" t="s">
        <v>973</v>
      </c>
      <c r="K164" s="9" t="s">
        <v>686</v>
      </c>
      <c r="L164" s="6">
        <v>57741080</v>
      </c>
      <c r="M164" s="9">
        <v>0</v>
      </c>
      <c r="N164" s="9">
        <v>0</v>
      </c>
      <c r="O164" s="6">
        <f t="shared" si="2"/>
        <v>57741080</v>
      </c>
      <c r="P164" s="9">
        <v>2024000253</v>
      </c>
      <c r="Q164" s="9" t="s">
        <v>1578</v>
      </c>
      <c r="R164" s="11">
        <v>45334</v>
      </c>
      <c r="S164" s="9">
        <v>2024000346</v>
      </c>
      <c r="T164" s="11">
        <v>45342</v>
      </c>
      <c r="U164" s="9" t="s">
        <v>1020</v>
      </c>
      <c r="V164" s="9" t="s">
        <v>1020</v>
      </c>
      <c r="W164" s="9" t="s">
        <v>1020</v>
      </c>
      <c r="X164" s="9" t="s">
        <v>1863</v>
      </c>
      <c r="Y164" s="9" t="s">
        <v>1695</v>
      </c>
      <c r="Z164" s="17">
        <v>45344</v>
      </c>
      <c r="AA164" s="17">
        <v>45647</v>
      </c>
      <c r="AB164" s="19"/>
      <c r="AC164" s="25" t="s">
        <v>2142</v>
      </c>
      <c r="AD164" s="25" t="s">
        <v>1176</v>
      </c>
    </row>
    <row r="165" spans="1:30" s="20" customFormat="1" x14ac:dyDescent="0.3">
      <c r="A165" s="9" t="s">
        <v>31</v>
      </c>
      <c r="B165" s="9" t="s">
        <v>349</v>
      </c>
      <c r="C165" s="16" t="s">
        <v>350</v>
      </c>
      <c r="D165" s="8">
        <v>45336</v>
      </c>
      <c r="E165" s="9" t="s">
        <v>473</v>
      </c>
      <c r="F165" s="9" t="s">
        <v>628</v>
      </c>
      <c r="G165" s="9" t="s">
        <v>1550</v>
      </c>
      <c r="H165" s="13" t="s">
        <v>974</v>
      </c>
      <c r="I165" s="10">
        <v>36309805</v>
      </c>
      <c r="J165" s="9" t="s">
        <v>975</v>
      </c>
      <c r="K165" s="9" t="s">
        <v>686</v>
      </c>
      <c r="L165" s="6">
        <v>58212000</v>
      </c>
      <c r="M165" s="9">
        <v>0</v>
      </c>
      <c r="N165" s="9">
        <v>0</v>
      </c>
      <c r="O165" s="6">
        <f t="shared" si="2"/>
        <v>58212000</v>
      </c>
      <c r="P165" s="9">
        <v>2024000254</v>
      </c>
      <c r="Q165" s="9" t="s">
        <v>1577</v>
      </c>
      <c r="R165" s="11">
        <v>45334</v>
      </c>
      <c r="S165" s="9">
        <v>2024000300</v>
      </c>
      <c r="T165" s="11">
        <v>45336</v>
      </c>
      <c r="U165" s="9" t="s">
        <v>1020</v>
      </c>
      <c r="V165" s="9" t="s">
        <v>1020</v>
      </c>
      <c r="W165" s="9" t="s">
        <v>1020</v>
      </c>
      <c r="X165" s="9" t="s">
        <v>1869</v>
      </c>
      <c r="Y165" s="9" t="s">
        <v>1715</v>
      </c>
      <c r="Z165" s="17">
        <v>45338</v>
      </c>
      <c r="AA165" s="17">
        <v>45656</v>
      </c>
      <c r="AB165" s="19"/>
      <c r="AC165" s="25" t="s">
        <v>2143</v>
      </c>
      <c r="AD165" s="25" t="s">
        <v>1177</v>
      </c>
    </row>
    <row r="166" spans="1:30" s="20" customFormat="1" x14ac:dyDescent="0.3">
      <c r="A166" s="9" t="s">
        <v>31</v>
      </c>
      <c r="B166" s="9" t="s">
        <v>351</v>
      </c>
      <c r="C166" s="16" t="s">
        <v>352</v>
      </c>
      <c r="D166" s="8">
        <v>45337</v>
      </c>
      <c r="E166" s="9" t="s">
        <v>473</v>
      </c>
      <c r="F166" s="13" t="s">
        <v>1576</v>
      </c>
      <c r="G166" s="13" t="s">
        <v>678</v>
      </c>
      <c r="H166" s="13" t="s">
        <v>976</v>
      </c>
      <c r="I166" s="23">
        <v>1075212287</v>
      </c>
      <c r="J166" s="13" t="s">
        <v>977</v>
      </c>
      <c r="K166" s="13" t="s">
        <v>686</v>
      </c>
      <c r="L166" s="6">
        <v>44955180</v>
      </c>
      <c r="M166" s="9">
        <v>0</v>
      </c>
      <c r="N166" s="9">
        <v>0</v>
      </c>
      <c r="O166" s="6">
        <f t="shared" si="2"/>
        <v>44955180</v>
      </c>
      <c r="P166" s="9" t="s">
        <v>1979</v>
      </c>
      <c r="Q166" s="9" t="s">
        <v>1980</v>
      </c>
      <c r="R166" s="11">
        <v>45329</v>
      </c>
      <c r="S166" s="9">
        <v>2024000012</v>
      </c>
      <c r="T166" s="11">
        <v>45337</v>
      </c>
      <c r="U166" s="9" t="s">
        <v>1020</v>
      </c>
      <c r="V166" s="9" t="s">
        <v>1020</v>
      </c>
      <c r="W166" s="9" t="s">
        <v>1020</v>
      </c>
      <c r="X166" s="9" t="s">
        <v>2694</v>
      </c>
      <c r="Y166" s="9" t="s">
        <v>1694</v>
      </c>
      <c r="Z166" s="17">
        <v>45341</v>
      </c>
      <c r="AA166" s="17">
        <v>45644</v>
      </c>
      <c r="AB166" s="19"/>
      <c r="AC166" s="25" t="s">
        <v>2144</v>
      </c>
      <c r="AD166" s="25" t="s">
        <v>1178</v>
      </c>
    </row>
    <row r="167" spans="1:30" s="20" customFormat="1" x14ac:dyDescent="0.3">
      <c r="A167" s="9" t="s">
        <v>31</v>
      </c>
      <c r="B167" s="9" t="s">
        <v>353</v>
      </c>
      <c r="C167" s="16" t="s">
        <v>354</v>
      </c>
      <c r="D167" s="8">
        <v>45337</v>
      </c>
      <c r="E167" s="13" t="s">
        <v>473</v>
      </c>
      <c r="F167" s="13" t="s">
        <v>629</v>
      </c>
      <c r="G167" s="13" t="s">
        <v>665</v>
      </c>
      <c r="H167" s="13" t="s">
        <v>978</v>
      </c>
      <c r="I167" s="23">
        <v>1094933303</v>
      </c>
      <c r="J167" s="13" t="s">
        <v>979</v>
      </c>
      <c r="K167" s="13" t="s">
        <v>686</v>
      </c>
      <c r="L167" s="6">
        <v>54515660</v>
      </c>
      <c r="M167" s="9">
        <v>0</v>
      </c>
      <c r="N167" s="9">
        <v>0</v>
      </c>
      <c r="O167" s="6">
        <f t="shared" si="2"/>
        <v>54515660</v>
      </c>
      <c r="P167" s="9">
        <v>2024000265</v>
      </c>
      <c r="Q167" s="9" t="s">
        <v>1575</v>
      </c>
      <c r="R167" s="11">
        <v>45335</v>
      </c>
      <c r="S167" s="9">
        <v>2024000311</v>
      </c>
      <c r="T167" s="11">
        <v>45337</v>
      </c>
      <c r="U167" s="9" t="s">
        <v>1020</v>
      </c>
      <c r="V167" s="9" t="s">
        <v>1020</v>
      </c>
      <c r="W167" s="9" t="s">
        <v>1020</v>
      </c>
      <c r="X167" s="9" t="s">
        <v>1869</v>
      </c>
      <c r="Y167" s="9" t="s">
        <v>1714</v>
      </c>
      <c r="Z167" s="17">
        <v>45338</v>
      </c>
      <c r="AA167" s="17">
        <v>45641</v>
      </c>
      <c r="AB167" s="19"/>
      <c r="AC167" s="25" t="s">
        <v>2145</v>
      </c>
      <c r="AD167" s="25" t="s">
        <v>1179</v>
      </c>
    </row>
    <row r="168" spans="1:30" s="20" customFormat="1" x14ac:dyDescent="0.3">
      <c r="A168" s="9" t="s">
        <v>31</v>
      </c>
      <c r="B168" s="9" t="s">
        <v>355</v>
      </c>
      <c r="C168" s="16" t="s">
        <v>356</v>
      </c>
      <c r="D168" s="8">
        <v>45338</v>
      </c>
      <c r="E168" s="13" t="s">
        <v>473</v>
      </c>
      <c r="F168" s="13" t="s">
        <v>1572</v>
      </c>
      <c r="G168" s="13" t="s">
        <v>1501</v>
      </c>
      <c r="H168" s="13" t="s">
        <v>980</v>
      </c>
      <c r="I168" s="23">
        <v>1083904294</v>
      </c>
      <c r="J168" s="13" t="s">
        <v>1573</v>
      </c>
      <c r="K168" s="13" t="s">
        <v>686</v>
      </c>
      <c r="L168" s="6">
        <v>47263180</v>
      </c>
      <c r="M168" s="9">
        <v>0</v>
      </c>
      <c r="N168" s="9">
        <v>0</v>
      </c>
      <c r="O168" s="6">
        <f t="shared" si="2"/>
        <v>47263180</v>
      </c>
      <c r="P168" s="9">
        <v>2024000257</v>
      </c>
      <c r="Q168" s="9" t="s">
        <v>1574</v>
      </c>
      <c r="R168" s="11">
        <v>45334</v>
      </c>
      <c r="S168" s="9">
        <v>2024000319</v>
      </c>
      <c r="T168" s="11">
        <v>45338</v>
      </c>
      <c r="U168" s="9" t="s">
        <v>1020</v>
      </c>
      <c r="V168" s="9" t="s">
        <v>1020</v>
      </c>
      <c r="W168" s="9" t="s">
        <v>1020</v>
      </c>
      <c r="X168" s="9" t="s">
        <v>1869</v>
      </c>
      <c r="Y168" s="9" t="s">
        <v>1714</v>
      </c>
      <c r="Z168" s="17">
        <v>45342</v>
      </c>
      <c r="AA168" s="17">
        <v>45645</v>
      </c>
      <c r="AB168" s="19"/>
      <c r="AC168" s="25" t="s">
        <v>2146</v>
      </c>
      <c r="AD168" s="25" t="s">
        <v>1180</v>
      </c>
    </row>
    <row r="169" spans="1:30" s="20" customFormat="1" x14ac:dyDescent="0.3">
      <c r="A169" s="9" t="s">
        <v>31</v>
      </c>
      <c r="B169" s="9" t="s">
        <v>357</v>
      </c>
      <c r="C169" s="16" t="s">
        <v>358</v>
      </c>
      <c r="D169" s="8">
        <v>45337</v>
      </c>
      <c r="E169" s="13" t="s">
        <v>473</v>
      </c>
      <c r="F169" s="9" t="s">
        <v>1570</v>
      </c>
      <c r="G169" s="13" t="s">
        <v>678</v>
      </c>
      <c r="H169" s="13" t="s">
        <v>1571</v>
      </c>
      <c r="I169" s="23">
        <v>1030651602</v>
      </c>
      <c r="J169" s="13" t="s">
        <v>981</v>
      </c>
      <c r="K169" s="13" t="s">
        <v>686</v>
      </c>
      <c r="L169" s="6">
        <v>30947000</v>
      </c>
      <c r="M169" s="9">
        <v>0</v>
      </c>
      <c r="N169" s="9">
        <v>0</v>
      </c>
      <c r="O169" s="6">
        <f t="shared" si="2"/>
        <v>30947000</v>
      </c>
      <c r="P169" s="9" t="s">
        <v>1981</v>
      </c>
      <c r="Q169" s="9" t="s">
        <v>1982</v>
      </c>
      <c r="R169" s="11">
        <v>45328</v>
      </c>
      <c r="S169" s="9">
        <v>2024000013</v>
      </c>
      <c r="T169" s="11">
        <v>45337</v>
      </c>
      <c r="U169" s="9" t="s">
        <v>1020</v>
      </c>
      <c r="V169" s="9" t="s">
        <v>1020</v>
      </c>
      <c r="W169" s="9" t="s">
        <v>1020</v>
      </c>
      <c r="X169" s="9" t="s">
        <v>2694</v>
      </c>
      <c r="Y169" s="9" t="s">
        <v>1694</v>
      </c>
      <c r="Z169" s="17">
        <v>45341</v>
      </c>
      <c r="AA169" s="17">
        <v>45644</v>
      </c>
      <c r="AB169" s="19"/>
      <c r="AC169" s="25" t="s">
        <v>2147</v>
      </c>
      <c r="AD169" s="25" t="s">
        <v>1181</v>
      </c>
    </row>
    <row r="170" spans="1:30" s="20" customFormat="1" x14ac:dyDescent="0.3">
      <c r="A170" s="9" t="s">
        <v>31</v>
      </c>
      <c r="B170" s="9" t="s">
        <v>359</v>
      </c>
      <c r="C170" s="16" t="s">
        <v>360</v>
      </c>
      <c r="D170" s="8">
        <v>45337</v>
      </c>
      <c r="E170" s="13" t="s">
        <v>473</v>
      </c>
      <c r="F170" s="13" t="s">
        <v>1568</v>
      </c>
      <c r="G170" s="13" t="s">
        <v>658</v>
      </c>
      <c r="H170" s="13" t="s">
        <v>982</v>
      </c>
      <c r="I170" s="23">
        <v>36294930</v>
      </c>
      <c r="J170" s="13" t="s">
        <v>983</v>
      </c>
      <c r="K170" s="13" t="s">
        <v>686</v>
      </c>
      <c r="L170" s="6">
        <v>60984000</v>
      </c>
      <c r="M170" s="9">
        <v>0</v>
      </c>
      <c r="N170" s="9">
        <v>0</v>
      </c>
      <c r="O170" s="6">
        <f t="shared" si="2"/>
        <v>60984000</v>
      </c>
      <c r="P170" s="9">
        <v>2024000250</v>
      </c>
      <c r="Q170" s="9" t="s">
        <v>1569</v>
      </c>
      <c r="R170" s="11">
        <v>45334</v>
      </c>
      <c r="S170" s="9">
        <v>2024000310</v>
      </c>
      <c r="T170" s="11">
        <v>45337</v>
      </c>
      <c r="U170" s="9" t="s">
        <v>1020</v>
      </c>
      <c r="V170" s="9" t="s">
        <v>1020</v>
      </c>
      <c r="W170" s="9" t="s">
        <v>1020</v>
      </c>
      <c r="X170" s="9" t="s">
        <v>1869</v>
      </c>
      <c r="Y170" s="9" t="s">
        <v>1688</v>
      </c>
      <c r="Z170" s="17">
        <v>45341</v>
      </c>
      <c r="AA170" s="17">
        <v>45657</v>
      </c>
      <c r="AB170" s="19"/>
      <c r="AC170" s="25" t="s">
        <v>2148</v>
      </c>
      <c r="AD170" s="25" t="s">
        <v>1182</v>
      </c>
    </row>
    <row r="171" spans="1:30" s="20" customFormat="1" x14ac:dyDescent="0.3">
      <c r="A171" s="9" t="s">
        <v>31</v>
      </c>
      <c r="B171" s="9" t="s">
        <v>361</v>
      </c>
      <c r="C171" s="16" t="s">
        <v>362</v>
      </c>
      <c r="D171" s="8">
        <v>45337</v>
      </c>
      <c r="E171" s="13" t="s">
        <v>473</v>
      </c>
      <c r="F171" s="13" t="s">
        <v>1565</v>
      </c>
      <c r="G171" s="13" t="s">
        <v>1566</v>
      </c>
      <c r="H171" s="13" t="s">
        <v>984</v>
      </c>
      <c r="I171" s="23">
        <v>75082857</v>
      </c>
      <c r="J171" s="13" t="s">
        <v>985</v>
      </c>
      <c r="K171" s="13" t="s">
        <v>686</v>
      </c>
      <c r="L171" s="6">
        <v>52800000</v>
      </c>
      <c r="M171" s="9">
        <v>0</v>
      </c>
      <c r="N171" s="9">
        <v>0</v>
      </c>
      <c r="O171" s="6">
        <f t="shared" si="2"/>
        <v>52800000</v>
      </c>
      <c r="P171" s="9">
        <v>2024000252</v>
      </c>
      <c r="Q171" s="9" t="s">
        <v>1567</v>
      </c>
      <c r="R171" s="11">
        <v>45334</v>
      </c>
      <c r="S171" s="9">
        <v>2024000314</v>
      </c>
      <c r="T171" s="11">
        <v>45337</v>
      </c>
      <c r="U171" s="9" t="s">
        <v>1020</v>
      </c>
      <c r="V171" s="9" t="s">
        <v>1020</v>
      </c>
      <c r="W171" s="9" t="s">
        <v>1020</v>
      </c>
      <c r="X171" s="9" t="s">
        <v>1863</v>
      </c>
      <c r="Y171" s="9" t="s">
        <v>2543</v>
      </c>
      <c r="Z171" s="17">
        <v>45342</v>
      </c>
      <c r="AA171" s="17">
        <v>45584</v>
      </c>
      <c r="AB171" s="19"/>
      <c r="AC171" s="25" t="s">
        <v>2149</v>
      </c>
      <c r="AD171" s="25" t="s">
        <v>1183</v>
      </c>
    </row>
    <row r="172" spans="1:30" s="20" customFormat="1" x14ac:dyDescent="0.3">
      <c r="A172" s="9" t="s">
        <v>31</v>
      </c>
      <c r="B172" s="9" t="s">
        <v>363</v>
      </c>
      <c r="C172" s="16" t="s">
        <v>364</v>
      </c>
      <c r="D172" s="8">
        <v>45338</v>
      </c>
      <c r="E172" s="13" t="s">
        <v>473</v>
      </c>
      <c r="F172" s="13" t="s">
        <v>1559</v>
      </c>
      <c r="G172" s="13" t="s">
        <v>1560</v>
      </c>
      <c r="H172" s="13" t="s">
        <v>986</v>
      </c>
      <c r="I172" s="23">
        <v>1003893736</v>
      </c>
      <c r="J172" s="13" t="s">
        <v>1561</v>
      </c>
      <c r="K172" s="13" t="s">
        <v>686</v>
      </c>
      <c r="L172" s="6">
        <v>17544000</v>
      </c>
      <c r="M172" s="9">
        <v>0</v>
      </c>
      <c r="N172" s="9">
        <v>0</v>
      </c>
      <c r="O172" s="6">
        <f t="shared" si="2"/>
        <v>17544000</v>
      </c>
      <c r="P172" s="9">
        <v>2024000243</v>
      </c>
      <c r="Q172" s="9" t="s">
        <v>1562</v>
      </c>
      <c r="R172" s="11">
        <v>45334</v>
      </c>
      <c r="S172" s="9">
        <v>2024000318</v>
      </c>
      <c r="T172" s="11">
        <v>45338</v>
      </c>
      <c r="U172" s="9" t="s">
        <v>1020</v>
      </c>
      <c r="V172" s="9" t="s">
        <v>1020</v>
      </c>
      <c r="W172" s="9" t="s">
        <v>1020</v>
      </c>
      <c r="X172" s="13" t="s">
        <v>2688</v>
      </c>
      <c r="Y172" s="9" t="s">
        <v>1689</v>
      </c>
      <c r="Z172" s="17">
        <v>45344</v>
      </c>
      <c r="AA172" s="17">
        <v>45709</v>
      </c>
      <c r="AB172" s="19"/>
      <c r="AC172" s="25" t="s">
        <v>2689</v>
      </c>
      <c r="AD172" s="25" t="s">
        <v>1558</v>
      </c>
    </row>
    <row r="173" spans="1:30" s="20" customFormat="1" x14ac:dyDescent="0.3">
      <c r="A173" s="9" t="s">
        <v>31</v>
      </c>
      <c r="B173" s="9" t="s">
        <v>365</v>
      </c>
      <c r="C173" s="16" t="s">
        <v>366</v>
      </c>
      <c r="D173" s="8">
        <v>45337</v>
      </c>
      <c r="E173" s="13" t="s">
        <v>473</v>
      </c>
      <c r="F173" s="13" t="s">
        <v>1554</v>
      </c>
      <c r="G173" s="13" t="s">
        <v>1414</v>
      </c>
      <c r="H173" s="13" t="s">
        <v>1555</v>
      </c>
      <c r="I173" s="23">
        <v>52267003</v>
      </c>
      <c r="J173" s="13" t="s">
        <v>1556</v>
      </c>
      <c r="K173" s="13" t="s">
        <v>686</v>
      </c>
      <c r="L173" s="6">
        <v>59825441</v>
      </c>
      <c r="M173" s="9">
        <v>0</v>
      </c>
      <c r="N173" s="9">
        <v>0</v>
      </c>
      <c r="O173" s="6">
        <f t="shared" si="2"/>
        <v>59825441</v>
      </c>
      <c r="P173" s="9">
        <v>2024000264</v>
      </c>
      <c r="Q173" s="9" t="s">
        <v>1557</v>
      </c>
      <c r="R173" s="11">
        <v>45335</v>
      </c>
      <c r="S173" s="9">
        <v>2024000313</v>
      </c>
      <c r="T173" s="11">
        <v>45337</v>
      </c>
      <c r="U173" s="9" t="s">
        <v>1020</v>
      </c>
      <c r="V173" s="9" t="s">
        <v>1020</v>
      </c>
      <c r="W173" s="9" t="s">
        <v>1020</v>
      </c>
      <c r="X173" s="13" t="s">
        <v>1869</v>
      </c>
      <c r="Y173" s="9" t="s">
        <v>1715</v>
      </c>
      <c r="Z173" s="17">
        <v>45343</v>
      </c>
      <c r="AA173" s="17">
        <v>45656</v>
      </c>
      <c r="AB173" s="19"/>
      <c r="AC173" s="25" t="s">
        <v>2690</v>
      </c>
      <c r="AD173" s="25" t="s">
        <v>1553</v>
      </c>
    </row>
    <row r="174" spans="1:30" s="20" customFormat="1" x14ac:dyDescent="0.3">
      <c r="A174" s="9" t="s">
        <v>31</v>
      </c>
      <c r="B174" s="9" t="s">
        <v>367</v>
      </c>
      <c r="C174" s="16" t="s">
        <v>368</v>
      </c>
      <c r="D174" s="8">
        <v>45342</v>
      </c>
      <c r="E174" s="13" t="s">
        <v>473</v>
      </c>
      <c r="F174" s="13" t="s">
        <v>1549</v>
      </c>
      <c r="G174" s="13" t="s">
        <v>1550</v>
      </c>
      <c r="H174" s="13" t="s">
        <v>1551</v>
      </c>
      <c r="I174" s="23">
        <v>7709501</v>
      </c>
      <c r="J174" s="13" t="s">
        <v>1552</v>
      </c>
      <c r="K174" s="13" t="s">
        <v>686</v>
      </c>
      <c r="L174" s="6">
        <v>58212000</v>
      </c>
      <c r="M174" s="9">
        <v>0</v>
      </c>
      <c r="N174" s="9">
        <v>0</v>
      </c>
      <c r="O174" s="6">
        <f t="shared" si="2"/>
        <v>58212000</v>
      </c>
      <c r="P174" s="9">
        <v>2024000279</v>
      </c>
      <c r="Q174" s="9" t="s">
        <v>1468</v>
      </c>
      <c r="R174" s="11">
        <v>45337</v>
      </c>
      <c r="S174" s="9">
        <v>2024000347</v>
      </c>
      <c r="T174" s="11">
        <v>45342</v>
      </c>
      <c r="U174" s="9" t="s">
        <v>1020</v>
      </c>
      <c r="V174" s="9" t="s">
        <v>1020</v>
      </c>
      <c r="W174" s="9" t="s">
        <v>1020</v>
      </c>
      <c r="X174" s="13" t="s">
        <v>1869</v>
      </c>
      <c r="Y174" s="9" t="s">
        <v>1715</v>
      </c>
      <c r="Z174" s="17">
        <v>45343</v>
      </c>
      <c r="AA174" s="17">
        <v>45656</v>
      </c>
      <c r="AB174" s="19"/>
      <c r="AC174" s="25" t="s">
        <v>2691</v>
      </c>
      <c r="AD174" s="25" t="s">
        <v>1548</v>
      </c>
    </row>
    <row r="175" spans="1:30" s="20" customFormat="1" x14ac:dyDescent="0.3">
      <c r="A175" s="9" t="s">
        <v>31</v>
      </c>
      <c r="B175" s="9" t="s">
        <v>369</v>
      </c>
      <c r="C175" s="16" t="s">
        <v>370</v>
      </c>
      <c r="D175" s="8">
        <v>45341</v>
      </c>
      <c r="E175" s="13" t="s">
        <v>473</v>
      </c>
      <c r="F175" s="13" t="s">
        <v>1545</v>
      </c>
      <c r="G175" s="13" t="s">
        <v>1546</v>
      </c>
      <c r="H175" s="13" t="s">
        <v>987</v>
      </c>
      <c r="I175" s="23">
        <v>1081416131</v>
      </c>
      <c r="J175" s="13" t="s">
        <v>988</v>
      </c>
      <c r="K175" s="13" t="s">
        <v>686</v>
      </c>
      <c r="L175" s="6">
        <v>24195600</v>
      </c>
      <c r="M175" s="9">
        <v>0</v>
      </c>
      <c r="N175" s="9">
        <v>0</v>
      </c>
      <c r="O175" s="6">
        <f t="shared" si="2"/>
        <v>24195600</v>
      </c>
      <c r="P175" s="9">
        <v>2024000285</v>
      </c>
      <c r="Q175" s="9" t="s">
        <v>1547</v>
      </c>
      <c r="R175" s="11">
        <v>45337</v>
      </c>
      <c r="S175" s="9">
        <v>2024000350</v>
      </c>
      <c r="T175" s="11">
        <v>45342</v>
      </c>
      <c r="U175" s="9" t="s">
        <v>1020</v>
      </c>
      <c r="V175" s="9" t="s">
        <v>1020</v>
      </c>
      <c r="W175" s="9" t="s">
        <v>1020</v>
      </c>
      <c r="X175" s="13" t="s">
        <v>2692</v>
      </c>
      <c r="Y175" s="9" t="s">
        <v>1703</v>
      </c>
      <c r="Z175" s="17">
        <v>45342</v>
      </c>
      <c r="AA175" s="17">
        <v>45523</v>
      </c>
      <c r="AB175" s="19"/>
      <c r="AC175" s="25" t="s">
        <v>2693</v>
      </c>
      <c r="AD175" s="25" t="s">
        <v>1544</v>
      </c>
    </row>
    <row r="176" spans="1:30" s="20" customFormat="1" x14ac:dyDescent="0.3">
      <c r="A176" s="9" t="s">
        <v>31</v>
      </c>
      <c r="B176" s="9" t="s">
        <v>371</v>
      </c>
      <c r="C176" s="16" t="s">
        <v>372</v>
      </c>
      <c r="D176" s="8">
        <v>45342</v>
      </c>
      <c r="E176" s="13" t="s">
        <v>473</v>
      </c>
      <c r="F176" s="13" t="s">
        <v>1542</v>
      </c>
      <c r="G176" s="13" t="s">
        <v>1399</v>
      </c>
      <c r="H176" s="13" t="s">
        <v>989</v>
      </c>
      <c r="I176" s="23">
        <v>1075273764</v>
      </c>
      <c r="J176" s="13" t="s">
        <v>1543</v>
      </c>
      <c r="K176" s="13" t="s">
        <v>686</v>
      </c>
      <c r="L176" s="6">
        <v>52000000</v>
      </c>
      <c r="M176" s="9">
        <v>0</v>
      </c>
      <c r="N176" s="9">
        <v>0</v>
      </c>
      <c r="O176" s="6">
        <f t="shared" si="2"/>
        <v>52000000</v>
      </c>
      <c r="P176" s="9" t="s">
        <v>1983</v>
      </c>
      <c r="Q176" s="9" t="s">
        <v>1984</v>
      </c>
      <c r="R176" s="11">
        <v>45317</v>
      </c>
      <c r="S176" s="9">
        <v>2024000014</v>
      </c>
      <c r="T176" s="11">
        <v>45342</v>
      </c>
      <c r="U176" s="9" t="s">
        <v>1020</v>
      </c>
      <c r="V176" s="9" t="s">
        <v>1020</v>
      </c>
      <c r="W176" s="9" t="s">
        <v>1020</v>
      </c>
      <c r="X176" s="9" t="s">
        <v>2694</v>
      </c>
      <c r="Y176" s="9" t="s">
        <v>1694</v>
      </c>
      <c r="Z176" s="17">
        <v>45343</v>
      </c>
      <c r="AA176" s="17">
        <v>45646</v>
      </c>
      <c r="AB176" s="19"/>
      <c r="AC176" s="25" t="s">
        <v>2695</v>
      </c>
      <c r="AD176" s="25" t="s">
        <v>1541</v>
      </c>
    </row>
    <row r="177" spans="1:30" s="20" customFormat="1" x14ac:dyDescent="0.3">
      <c r="A177" s="9" t="s">
        <v>31</v>
      </c>
      <c r="B177" s="9" t="s">
        <v>373</v>
      </c>
      <c r="C177" s="16" t="s">
        <v>374</v>
      </c>
      <c r="D177" s="8">
        <v>45342</v>
      </c>
      <c r="E177" s="13" t="s">
        <v>473</v>
      </c>
      <c r="F177" s="13" t="s">
        <v>1538</v>
      </c>
      <c r="G177" s="13" t="s">
        <v>1432</v>
      </c>
      <c r="H177" s="13" t="s">
        <v>990</v>
      </c>
      <c r="I177" s="23">
        <v>1084899848</v>
      </c>
      <c r="J177" s="13" t="s">
        <v>1539</v>
      </c>
      <c r="K177" s="13" t="s">
        <v>686</v>
      </c>
      <c r="L177" s="6">
        <v>58212000</v>
      </c>
      <c r="M177" s="9">
        <v>0</v>
      </c>
      <c r="N177" s="9">
        <v>0</v>
      </c>
      <c r="O177" s="6">
        <f t="shared" si="2"/>
        <v>58212000</v>
      </c>
      <c r="P177" s="9">
        <v>2024000280</v>
      </c>
      <c r="Q177" s="9" t="s">
        <v>1468</v>
      </c>
      <c r="R177" s="11">
        <v>45337</v>
      </c>
      <c r="S177" s="9">
        <v>2024000344</v>
      </c>
      <c r="T177" s="11">
        <v>45342</v>
      </c>
      <c r="U177" s="9" t="s">
        <v>1020</v>
      </c>
      <c r="V177" s="9" t="s">
        <v>1020</v>
      </c>
      <c r="W177" s="9" t="s">
        <v>1020</v>
      </c>
      <c r="X177" s="13" t="s">
        <v>1869</v>
      </c>
      <c r="Y177" s="9" t="s">
        <v>1715</v>
      </c>
      <c r="Z177" s="17">
        <v>45343</v>
      </c>
      <c r="AA177" s="17">
        <v>45656</v>
      </c>
      <c r="AB177" s="19"/>
      <c r="AC177" s="25" t="s">
        <v>2696</v>
      </c>
      <c r="AD177" s="25" t="s">
        <v>1540</v>
      </c>
    </row>
    <row r="178" spans="1:30" s="20" customFormat="1" x14ac:dyDescent="0.3">
      <c r="A178" s="9" t="s">
        <v>31</v>
      </c>
      <c r="B178" s="9" t="s">
        <v>375</v>
      </c>
      <c r="C178" s="16" t="s">
        <v>376</v>
      </c>
      <c r="D178" s="8">
        <v>45342</v>
      </c>
      <c r="E178" s="13" t="s">
        <v>473</v>
      </c>
      <c r="F178" s="13" t="s">
        <v>1534</v>
      </c>
      <c r="G178" s="13" t="s">
        <v>1414</v>
      </c>
      <c r="H178" s="13" t="s">
        <v>1535</v>
      </c>
      <c r="I178" s="23">
        <v>1075288416</v>
      </c>
      <c r="J178" s="13" t="s">
        <v>1536</v>
      </c>
      <c r="K178" s="13" t="s">
        <v>686</v>
      </c>
      <c r="L178" s="6">
        <v>54515660</v>
      </c>
      <c r="M178" s="9">
        <v>0</v>
      </c>
      <c r="N178" s="9">
        <v>0</v>
      </c>
      <c r="O178" s="6">
        <f t="shared" si="2"/>
        <v>54515660</v>
      </c>
      <c r="P178" s="9">
        <v>2024000260</v>
      </c>
      <c r="Q178" s="9" t="s">
        <v>1537</v>
      </c>
      <c r="R178" s="11">
        <v>45335</v>
      </c>
      <c r="S178" s="9">
        <v>2024000345</v>
      </c>
      <c r="T178" s="11">
        <v>45342</v>
      </c>
      <c r="U178" s="9" t="s">
        <v>1020</v>
      </c>
      <c r="V178" s="9" t="s">
        <v>1020</v>
      </c>
      <c r="W178" s="9" t="s">
        <v>1020</v>
      </c>
      <c r="X178" s="13" t="s">
        <v>1869</v>
      </c>
      <c r="Y178" s="9" t="s">
        <v>1714</v>
      </c>
      <c r="Z178" s="17">
        <v>45343</v>
      </c>
      <c r="AA178" s="17">
        <v>45646</v>
      </c>
      <c r="AB178" s="19"/>
      <c r="AC178" s="25" t="s">
        <v>2697</v>
      </c>
      <c r="AD178" s="25" t="s">
        <v>1533</v>
      </c>
    </row>
    <row r="179" spans="1:30" s="20" customFormat="1" x14ac:dyDescent="0.3">
      <c r="A179" s="9" t="s">
        <v>31</v>
      </c>
      <c r="B179" s="9" t="s">
        <v>377</v>
      </c>
      <c r="C179" s="16" t="s">
        <v>378</v>
      </c>
      <c r="D179" s="8">
        <v>45342</v>
      </c>
      <c r="E179" s="13" t="s">
        <v>476</v>
      </c>
      <c r="F179" s="13" t="s">
        <v>630</v>
      </c>
      <c r="G179" s="13" t="s">
        <v>1399</v>
      </c>
      <c r="H179" s="13" t="s">
        <v>991</v>
      </c>
      <c r="I179" s="23">
        <v>1002962226</v>
      </c>
      <c r="J179" s="13" t="s">
        <v>1531</v>
      </c>
      <c r="K179" s="13" t="s">
        <v>686</v>
      </c>
      <c r="L179" s="6">
        <v>28840000</v>
      </c>
      <c r="M179" s="9">
        <v>0</v>
      </c>
      <c r="N179" s="9">
        <v>0</v>
      </c>
      <c r="O179" s="6">
        <f t="shared" si="2"/>
        <v>28840000</v>
      </c>
      <c r="P179" s="9">
        <v>2024000292</v>
      </c>
      <c r="Q179" s="9" t="s">
        <v>1532</v>
      </c>
      <c r="R179" s="11">
        <v>45337</v>
      </c>
      <c r="S179" s="9">
        <v>2024000387</v>
      </c>
      <c r="T179" s="11">
        <v>45348</v>
      </c>
      <c r="U179" s="9" t="s">
        <v>1020</v>
      </c>
      <c r="V179" s="9" t="s">
        <v>1020</v>
      </c>
      <c r="W179" s="9" t="s">
        <v>1020</v>
      </c>
      <c r="X179" s="9" t="s">
        <v>1863</v>
      </c>
      <c r="Y179" s="9" t="s">
        <v>1680</v>
      </c>
      <c r="Z179" s="17">
        <v>45348</v>
      </c>
      <c r="AA179" s="17">
        <v>45651</v>
      </c>
      <c r="AB179" s="19"/>
      <c r="AC179" s="25" t="s">
        <v>2698</v>
      </c>
      <c r="AD179" s="25" t="s">
        <v>1530</v>
      </c>
    </row>
    <row r="180" spans="1:30" s="20" customFormat="1" x14ac:dyDescent="0.3">
      <c r="A180" s="9" t="s">
        <v>31</v>
      </c>
      <c r="B180" s="9" t="s">
        <v>379</v>
      </c>
      <c r="C180" s="16" t="s">
        <v>380</v>
      </c>
      <c r="D180" s="8">
        <v>45342</v>
      </c>
      <c r="E180" s="13" t="s">
        <v>473</v>
      </c>
      <c r="F180" s="13" t="s">
        <v>1525</v>
      </c>
      <c r="G180" s="13" t="s">
        <v>1526</v>
      </c>
      <c r="H180" s="13" t="s">
        <v>1527</v>
      </c>
      <c r="I180" s="23">
        <v>1110540432</v>
      </c>
      <c r="J180" s="13" t="s">
        <v>1528</v>
      </c>
      <c r="K180" s="13" t="s">
        <v>686</v>
      </c>
      <c r="L180" s="6">
        <v>40000000</v>
      </c>
      <c r="M180" s="9">
        <v>0</v>
      </c>
      <c r="N180" s="9">
        <v>0</v>
      </c>
      <c r="O180" s="6">
        <f t="shared" si="2"/>
        <v>40000000</v>
      </c>
      <c r="P180" s="9">
        <v>2024000298</v>
      </c>
      <c r="Q180" s="9" t="s">
        <v>1529</v>
      </c>
      <c r="R180" s="11">
        <v>45338</v>
      </c>
      <c r="S180" s="9">
        <v>2024000349</v>
      </c>
      <c r="T180" s="11">
        <v>45342</v>
      </c>
      <c r="U180" s="9" t="s">
        <v>1020</v>
      </c>
      <c r="V180" s="9" t="s">
        <v>1020</v>
      </c>
      <c r="W180" s="9" t="s">
        <v>1020</v>
      </c>
      <c r="X180" s="9" t="s">
        <v>1863</v>
      </c>
      <c r="Y180" s="9" t="s">
        <v>2543</v>
      </c>
      <c r="Z180" s="17">
        <v>45343</v>
      </c>
      <c r="AA180" s="17">
        <v>45585</v>
      </c>
      <c r="AB180" s="19"/>
      <c r="AC180" s="25" t="s">
        <v>2702</v>
      </c>
      <c r="AD180" s="25" t="s">
        <v>1519</v>
      </c>
    </row>
    <row r="181" spans="1:30" s="20" customFormat="1" x14ac:dyDescent="0.3">
      <c r="A181" s="9" t="s">
        <v>31</v>
      </c>
      <c r="B181" s="9" t="s">
        <v>1520</v>
      </c>
      <c r="C181" s="16" t="s">
        <v>381</v>
      </c>
      <c r="D181" s="8">
        <v>45342</v>
      </c>
      <c r="E181" s="13" t="s">
        <v>473</v>
      </c>
      <c r="F181" s="13" t="s">
        <v>1522</v>
      </c>
      <c r="G181" s="13" t="s">
        <v>675</v>
      </c>
      <c r="H181" s="13" t="s">
        <v>1523</v>
      </c>
      <c r="I181" s="23">
        <v>1077852114</v>
      </c>
      <c r="J181" s="13" t="s">
        <v>1524</v>
      </c>
      <c r="K181" s="13" t="s">
        <v>686</v>
      </c>
      <c r="L181" s="6">
        <v>42858000</v>
      </c>
      <c r="M181" s="9">
        <v>0</v>
      </c>
      <c r="N181" s="9">
        <v>0</v>
      </c>
      <c r="O181" s="6">
        <f t="shared" si="2"/>
        <v>42858000</v>
      </c>
      <c r="P181" s="9">
        <v>2024000256</v>
      </c>
      <c r="Q181" s="9" t="s">
        <v>1343</v>
      </c>
      <c r="R181" s="11">
        <v>45334</v>
      </c>
      <c r="S181" s="9">
        <v>2024000351</v>
      </c>
      <c r="T181" s="11">
        <v>45342</v>
      </c>
      <c r="U181" s="9" t="s">
        <v>1020</v>
      </c>
      <c r="V181" s="9" t="s">
        <v>1020</v>
      </c>
      <c r="W181" s="9" t="s">
        <v>1020</v>
      </c>
      <c r="X181" s="13" t="s">
        <v>1798</v>
      </c>
      <c r="Y181" s="9" t="s">
        <v>1711</v>
      </c>
      <c r="Z181" s="17">
        <v>45344</v>
      </c>
      <c r="AA181" s="17">
        <v>45647</v>
      </c>
      <c r="AB181" s="19"/>
      <c r="AC181" s="25" t="s">
        <v>2703</v>
      </c>
      <c r="AD181" s="25" t="s">
        <v>1521</v>
      </c>
    </row>
    <row r="182" spans="1:30" s="20" customFormat="1" x14ac:dyDescent="0.3">
      <c r="A182" s="9" t="s">
        <v>31</v>
      </c>
      <c r="B182" s="9" t="s">
        <v>382</v>
      </c>
      <c r="C182" s="16" t="s">
        <v>383</v>
      </c>
      <c r="D182" s="8">
        <v>45343</v>
      </c>
      <c r="E182" s="13" t="s">
        <v>473</v>
      </c>
      <c r="F182" s="13" t="s">
        <v>631</v>
      </c>
      <c r="G182" s="13" t="s">
        <v>675</v>
      </c>
      <c r="H182" s="13" t="s">
        <v>992</v>
      </c>
      <c r="I182" s="23">
        <v>55196715</v>
      </c>
      <c r="J182" s="13" t="s">
        <v>993</v>
      </c>
      <c r="K182" s="13" t="s">
        <v>686</v>
      </c>
      <c r="L182" s="6">
        <v>55440000</v>
      </c>
      <c r="M182" s="9">
        <v>0</v>
      </c>
      <c r="N182" s="9">
        <v>0</v>
      </c>
      <c r="O182" s="6">
        <f t="shared" si="2"/>
        <v>55440000</v>
      </c>
      <c r="P182" s="9">
        <v>2024000291</v>
      </c>
      <c r="Q182" s="9" t="s">
        <v>1518</v>
      </c>
      <c r="R182" s="11">
        <v>45337</v>
      </c>
      <c r="S182" s="9">
        <v>2024000354</v>
      </c>
      <c r="T182" s="11">
        <v>45343</v>
      </c>
      <c r="U182" s="9" t="s">
        <v>1020</v>
      </c>
      <c r="V182" s="9" t="s">
        <v>1020</v>
      </c>
      <c r="W182" s="9" t="s">
        <v>1020</v>
      </c>
      <c r="X182" s="13" t="s">
        <v>1869</v>
      </c>
      <c r="Y182" s="9" t="s">
        <v>1685</v>
      </c>
      <c r="Z182" s="17">
        <v>45345</v>
      </c>
      <c r="AA182" s="17">
        <v>45648</v>
      </c>
      <c r="AB182" s="19"/>
      <c r="AC182" s="25" t="s">
        <v>2704</v>
      </c>
      <c r="AD182" s="25" t="s">
        <v>1517</v>
      </c>
    </row>
    <row r="183" spans="1:30" s="20" customFormat="1" x14ac:dyDescent="0.3">
      <c r="A183" s="9" t="s">
        <v>31</v>
      </c>
      <c r="B183" s="9" t="s">
        <v>384</v>
      </c>
      <c r="C183" s="16" t="s">
        <v>385</v>
      </c>
      <c r="D183" s="8">
        <v>45342</v>
      </c>
      <c r="E183" s="13" t="s">
        <v>473</v>
      </c>
      <c r="F183" s="13" t="s">
        <v>1512</v>
      </c>
      <c r="G183" s="13" t="s">
        <v>1414</v>
      </c>
      <c r="H183" s="13" t="s">
        <v>1513</v>
      </c>
      <c r="I183" s="23">
        <v>83116772</v>
      </c>
      <c r="J183" s="13" t="s">
        <v>1514</v>
      </c>
      <c r="K183" s="13" t="s">
        <v>686</v>
      </c>
      <c r="L183" s="6">
        <v>47190530</v>
      </c>
      <c r="M183" s="9">
        <v>0</v>
      </c>
      <c r="N183" s="9">
        <v>0</v>
      </c>
      <c r="O183" s="6">
        <f t="shared" si="2"/>
        <v>47190530</v>
      </c>
      <c r="P183" s="9">
        <v>2024000297</v>
      </c>
      <c r="Q183" s="9" t="s">
        <v>1515</v>
      </c>
      <c r="R183" s="11">
        <v>45338</v>
      </c>
      <c r="S183" s="9">
        <v>2024000348</v>
      </c>
      <c r="T183" s="11">
        <v>45342</v>
      </c>
      <c r="U183" s="9" t="s">
        <v>1020</v>
      </c>
      <c r="V183" s="9" t="s">
        <v>1020</v>
      </c>
      <c r="W183" s="9" t="s">
        <v>1020</v>
      </c>
      <c r="X183" s="13" t="s">
        <v>1869</v>
      </c>
      <c r="Y183" s="9" t="s">
        <v>1682</v>
      </c>
      <c r="Z183" s="17">
        <v>45348</v>
      </c>
      <c r="AA183" s="17">
        <v>45651</v>
      </c>
      <c r="AB183" s="19"/>
      <c r="AC183" s="25" t="s">
        <v>2705</v>
      </c>
      <c r="AD183" s="25" t="s">
        <v>1516</v>
      </c>
    </row>
    <row r="184" spans="1:30" s="20" customFormat="1" x14ac:dyDescent="0.3">
      <c r="A184" s="9" t="s">
        <v>31</v>
      </c>
      <c r="B184" s="9" t="s">
        <v>386</v>
      </c>
      <c r="C184" s="16" t="s">
        <v>387</v>
      </c>
      <c r="D184" s="8">
        <v>45343</v>
      </c>
      <c r="E184" s="13" t="s">
        <v>476</v>
      </c>
      <c r="F184" s="13" t="s">
        <v>1507</v>
      </c>
      <c r="G184" s="13" t="s">
        <v>1508</v>
      </c>
      <c r="H184" s="13" t="s">
        <v>1509</v>
      </c>
      <c r="I184" s="23">
        <v>1007750586</v>
      </c>
      <c r="J184" s="13" t="s">
        <v>1510</v>
      </c>
      <c r="K184" s="13" t="s">
        <v>686</v>
      </c>
      <c r="L184" s="6">
        <v>10200000</v>
      </c>
      <c r="M184" s="9">
        <v>0</v>
      </c>
      <c r="N184" s="9">
        <v>0</v>
      </c>
      <c r="O184" s="6">
        <f t="shared" si="2"/>
        <v>10200000</v>
      </c>
      <c r="P184" s="9">
        <v>2024000281</v>
      </c>
      <c r="Q184" s="9" t="s">
        <v>1511</v>
      </c>
      <c r="R184" s="11">
        <v>45337</v>
      </c>
      <c r="S184" s="9">
        <v>2024000352</v>
      </c>
      <c r="T184" s="11">
        <v>45343</v>
      </c>
      <c r="U184" s="9" t="s">
        <v>1020</v>
      </c>
      <c r="V184" s="9" t="s">
        <v>1020</v>
      </c>
      <c r="W184" s="9" t="s">
        <v>1020</v>
      </c>
      <c r="X184" s="13" t="s">
        <v>1798</v>
      </c>
      <c r="Y184" s="9" t="s">
        <v>1716</v>
      </c>
      <c r="Z184" s="17">
        <v>45348</v>
      </c>
      <c r="AA184" s="17">
        <v>45529</v>
      </c>
      <c r="AB184" s="19"/>
      <c r="AC184" s="25" t="s">
        <v>2706</v>
      </c>
      <c r="AD184" s="25" t="s">
        <v>1506</v>
      </c>
    </row>
    <row r="185" spans="1:30" s="20" customFormat="1" x14ac:dyDescent="0.3">
      <c r="A185" s="9" t="s">
        <v>31</v>
      </c>
      <c r="B185" s="9" t="s">
        <v>388</v>
      </c>
      <c r="C185" s="16" t="s">
        <v>389</v>
      </c>
      <c r="D185" s="8">
        <v>45343</v>
      </c>
      <c r="E185" s="13" t="s">
        <v>473</v>
      </c>
      <c r="F185" s="13" t="s">
        <v>1504</v>
      </c>
      <c r="G185" s="13" t="s">
        <v>1432</v>
      </c>
      <c r="H185" s="13" t="s">
        <v>994</v>
      </c>
      <c r="I185" s="23">
        <v>55212367</v>
      </c>
      <c r="J185" s="13" t="s">
        <v>1505</v>
      </c>
      <c r="K185" s="13" t="s">
        <v>686</v>
      </c>
      <c r="L185" s="6">
        <v>58212000</v>
      </c>
      <c r="M185" s="9">
        <v>0</v>
      </c>
      <c r="N185" s="9">
        <v>0</v>
      </c>
      <c r="O185" s="6">
        <f t="shared" si="2"/>
        <v>58212000</v>
      </c>
      <c r="P185" s="9">
        <v>2024000286</v>
      </c>
      <c r="Q185" s="9" t="s">
        <v>1468</v>
      </c>
      <c r="R185" s="11">
        <v>45337</v>
      </c>
      <c r="S185" s="9">
        <v>2024000356</v>
      </c>
      <c r="T185" s="11">
        <v>45343</v>
      </c>
      <c r="U185" s="9" t="s">
        <v>1020</v>
      </c>
      <c r="V185" s="9" t="s">
        <v>1020</v>
      </c>
      <c r="W185" s="9" t="s">
        <v>1020</v>
      </c>
      <c r="X185" s="13" t="s">
        <v>1869</v>
      </c>
      <c r="Y185" s="9" t="s">
        <v>1715</v>
      </c>
      <c r="Z185" s="17">
        <v>45344</v>
      </c>
      <c r="AA185" s="17">
        <v>45656</v>
      </c>
      <c r="AB185" s="19"/>
      <c r="AC185" s="25" t="s">
        <v>2707</v>
      </c>
      <c r="AD185" s="25" t="s">
        <v>1503</v>
      </c>
    </row>
    <row r="186" spans="1:30" s="20" customFormat="1" x14ac:dyDescent="0.3">
      <c r="A186" s="9" t="s">
        <v>31</v>
      </c>
      <c r="B186" s="9" t="s">
        <v>390</v>
      </c>
      <c r="C186" s="16" t="s">
        <v>391</v>
      </c>
      <c r="D186" s="8">
        <v>45343</v>
      </c>
      <c r="E186" s="13" t="s">
        <v>473</v>
      </c>
      <c r="F186" s="13" t="s">
        <v>1500</v>
      </c>
      <c r="G186" s="13" t="s">
        <v>1501</v>
      </c>
      <c r="H186" s="13" t="s">
        <v>1502</v>
      </c>
      <c r="I186" s="23">
        <v>1065836526</v>
      </c>
      <c r="J186" s="13" t="s">
        <v>995</v>
      </c>
      <c r="K186" s="13" t="s">
        <v>686</v>
      </c>
      <c r="L186" s="6">
        <v>44352000</v>
      </c>
      <c r="M186" s="9">
        <v>0</v>
      </c>
      <c r="N186" s="9">
        <v>0</v>
      </c>
      <c r="O186" s="6">
        <f t="shared" si="2"/>
        <v>44352000</v>
      </c>
      <c r="P186" s="9" t="s">
        <v>1985</v>
      </c>
      <c r="Q186" s="9" t="s">
        <v>1986</v>
      </c>
      <c r="R186" s="11">
        <v>45328</v>
      </c>
      <c r="S186" s="9">
        <v>2024000015</v>
      </c>
      <c r="T186" s="11">
        <v>45343</v>
      </c>
      <c r="U186" s="9" t="s">
        <v>1020</v>
      </c>
      <c r="V186" s="9" t="s">
        <v>1020</v>
      </c>
      <c r="W186" s="9" t="s">
        <v>1020</v>
      </c>
      <c r="X186" s="9" t="s">
        <v>2694</v>
      </c>
      <c r="Y186" s="9" t="s">
        <v>1694</v>
      </c>
      <c r="Z186" s="17">
        <v>45344</v>
      </c>
      <c r="AA186" s="17">
        <v>45647</v>
      </c>
      <c r="AB186" s="19"/>
      <c r="AC186" s="25" t="s">
        <v>2708</v>
      </c>
      <c r="AD186" s="25" t="s">
        <v>1499</v>
      </c>
    </row>
    <row r="187" spans="1:30" s="20" customFormat="1" x14ac:dyDescent="0.3">
      <c r="A187" s="9" t="s">
        <v>31</v>
      </c>
      <c r="B187" s="9" t="s">
        <v>392</v>
      </c>
      <c r="C187" s="16" t="s">
        <v>393</v>
      </c>
      <c r="D187" s="8">
        <v>45343</v>
      </c>
      <c r="E187" s="13" t="s">
        <v>473</v>
      </c>
      <c r="F187" s="13" t="s">
        <v>1496</v>
      </c>
      <c r="G187" s="13" t="s">
        <v>665</v>
      </c>
      <c r="H187" s="13" t="s">
        <v>996</v>
      </c>
      <c r="I187" s="23">
        <v>1075285043</v>
      </c>
      <c r="J187" s="13" t="s">
        <v>1497</v>
      </c>
      <c r="K187" s="13" t="s">
        <v>686</v>
      </c>
      <c r="L187" s="6">
        <v>42858000</v>
      </c>
      <c r="M187" s="9">
        <v>0</v>
      </c>
      <c r="N187" s="9">
        <v>0</v>
      </c>
      <c r="O187" s="6">
        <f t="shared" si="2"/>
        <v>42858000</v>
      </c>
      <c r="P187" s="9">
        <v>2024000284</v>
      </c>
      <c r="Q187" s="9" t="s">
        <v>1498</v>
      </c>
      <c r="R187" s="11">
        <v>45337</v>
      </c>
      <c r="S187" s="9">
        <v>2024000355</v>
      </c>
      <c r="T187" s="11">
        <v>45343</v>
      </c>
      <c r="U187" s="9" t="s">
        <v>1020</v>
      </c>
      <c r="V187" s="9" t="s">
        <v>1020</v>
      </c>
      <c r="W187" s="9" t="s">
        <v>1020</v>
      </c>
      <c r="X187" s="13" t="s">
        <v>2688</v>
      </c>
      <c r="Y187" s="9" t="s">
        <v>1702</v>
      </c>
      <c r="Z187" s="17">
        <v>45344</v>
      </c>
      <c r="AA187" s="17">
        <v>45647</v>
      </c>
      <c r="AB187" s="19"/>
      <c r="AC187" s="25" t="s">
        <v>2709</v>
      </c>
      <c r="AD187" s="25" t="s">
        <v>1495</v>
      </c>
    </row>
    <row r="188" spans="1:30" s="20" customFormat="1" x14ac:dyDescent="0.3">
      <c r="A188" s="9" t="s">
        <v>31</v>
      </c>
      <c r="B188" s="9" t="s">
        <v>394</v>
      </c>
      <c r="C188" s="16" t="s">
        <v>395</v>
      </c>
      <c r="D188" s="8">
        <v>45348</v>
      </c>
      <c r="E188" s="13" t="s">
        <v>473</v>
      </c>
      <c r="F188" s="13" t="s">
        <v>1490</v>
      </c>
      <c r="G188" s="13" t="s">
        <v>1491</v>
      </c>
      <c r="H188" s="13" t="s">
        <v>1492</v>
      </c>
      <c r="I188" s="23">
        <v>1075212593</v>
      </c>
      <c r="J188" s="13" t="s">
        <v>1493</v>
      </c>
      <c r="K188" s="13" t="s">
        <v>686</v>
      </c>
      <c r="L188" s="6">
        <v>55485900</v>
      </c>
      <c r="M188" s="9">
        <v>0</v>
      </c>
      <c r="N188" s="9">
        <v>0</v>
      </c>
      <c r="O188" s="6">
        <f t="shared" si="2"/>
        <v>55485900</v>
      </c>
      <c r="P188" s="9">
        <v>2024000300</v>
      </c>
      <c r="Q188" s="11" t="s">
        <v>1494</v>
      </c>
      <c r="R188" s="11">
        <v>45338</v>
      </c>
      <c r="S188" s="9">
        <v>2024000399</v>
      </c>
      <c r="T188" s="11">
        <v>45348</v>
      </c>
      <c r="U188" s="9" t="s">
        <v>1020</v>
      </c>
      <c r="V188" s="9" t="s">
        <v>1020</v>
      </c>
      <c r="W188" s="9" t="s">
        <v>1020</v>
      </c>
      <c r="X188" s="13" t="s">
        <v>2688</v>
      </c>
      <c r="Y188" s="9" t="s">
        <v>1689</v>
      </c>
      <c r="Z188" s="17">
        <v>45352</v>
      </c>
      <c r="AA188" s="17">
        <v>45626</v>
      </c>
      <c r="AB188" s="104">
        <v>45390</v>
      </c>
      <c r="AC188" s="25" t="s">
        <v>2710</v>
      </c>
      <c r="AD188" s="25" t="s">
        <v>1489</v>
      </c>
    </row>
    <row r="189" spans="1:30" s="20" customFormat="1" x14ac:dyDescent="0.3">
      <c r="A189" s="9" t="s">
        <v>31</v>
      </c>
      <c r="B189" s="9" t="s">
        <v>396</v>
      </c>
      <c r="C189" s="16" t="s">
        <v>397</v>
      </c>
      <c r="D189" s="8">
        <v>45343</v>
      </c>
      <c r="E189" s="13" t="s">
        <v>476</v>
      </c>
      <c r="F189" s="13" t="s">
        <v>632</v>
      </c>
      <c r="G189" s="13" t="s">
        <v>1487</v>
      </c>
      <c r="H189" s="13" t="s">
        <v>997</v>
      </c>
      <c r="I189" s="23">
        <v>1001295979</v>
      </c>
      <c r="J189" s="13" t="s">
        <v>998</v>
      </c>
      <c r="K189" s="13" t="s">
        <v>686</v>
      </c>
      <c r="L189" s="6">
        <v>5100000</v>
      </c>
      <c r="M189" s="9">
        <v>0</v>
      </c>
      <c r="N189" s="9">
        <v>0</v>
      </c>
      <c r="O189" s="6">
        <f t="shared" si="2"/>
        <v>5100000</v>
      </c>
      <c r="P189" s="9">
        <v>2024000283</v>
      </c>
      <c r="Q189" s="9" t="s">
        <v>1488</v>
      </c>
      <c r="R189" s="11">
        <v>45337</v>
      </c>
      <c r="S189" s="9">
        <v>2024000359</v>
      </c>
      <c r="T189" s="11">
        <v>45343</v>
      </c>
      <c r="U189" s="9" t="s">
        <v>1020</v>
      </c>
      <c r="V189" s="9" t="s">
        <v>1020</v>
      </c>
      <c r="W189" s="9" t="s">
        <v>1020</v>
      </c>
      <c r="X189" s="13" t="s">
        <v>1798</v>
      </c>
      <c r="Y189" s="9" t="s">
        <v>1688</v>
      </c>
      <c r="Z189" s="17">
        <v>45349</v>
      </c>
      <c r="AA189" s="17">
        <v>45438</v>
      </c>
      <c r="AB189" s="104">
        <v>45443</v>
      </c>
      <c r="AC189" s="25" t="s">
        <v>2711</v>
      </c>
      <c r="AD189" s="25" t="s">
        <v>1486</v>
      </c>
    </row>
    <row r="190" spans="1:30" s="20" customFormat="1" x14ac:dyDescent="0.3">
      <c r="A190" s="9" t="s">
        <v>31</v>
      </c>
      <c r="B190" s="9" t="s">
        <v>398</v>
      </c>
      <c r="C190" s="16" t="s">
        <v>399</v>
      </c>
      <c r="D190" s="8">
        <v>45344</v>
      </c>
      <c r="E190" s="13" t="s">
        <v>473</v>
      </c>
      <c r="F190" s="13" t="s">
        <v>633</v>
      </c>
      <c r="G190" s="13" t="s">
        <v>1399</v>
      </c>
      <c r="H190" s="13" t="s">
        <v>1483</v>
      </c>
      <c r="I190" s="23">
        <v>1007681825</v>
      </c>
      <c r="J190" s="13" t="s">
        <v>1484</v>
      </c>
      <c r="K190" s="13" t="s">
        <v>686</v>
      </c>
      <c r="L190" s="6">
        <v>40326000</v>
      </c>
      <c r="M190" s="9">
        <v>0</v>
      </c>
      <c r="N190" s="9">
        <v>0</v>
      </c>
      <c r="O190" s="6">
        <f t="shared" si="2"/>
        <v>40326000</v>
      </c>
      <c r="P190" s="9">
        <v>2024000271</v>
      </c>
      <c r="Q190" s="9" t="s">
        <v>1485</v>
      </c>
      <c r="R190" s="11">
        <v>45336</v>
      </c>
      <c r="S190" s="9">
        <v>2024000360</v>
      </c>
      <c r="T190" s="11">
        <v>45344</v>
      </c>
      <c r="U190" s="9" t="s">
        <v>1020</v>
      </c>
      <c r="V190" s="9" t="s">
        <v>1020</v>
      </c>
      <c r="W190" s="9" t="s">
        <v>1020</v>
      </c>
      <c r="X190" s="13" t="s">
        <v>2688</v>
      </c>
      <c r="Y190" s="9" t="s">
        <v>1689</v>
      </c>
      <c r="Z190" s="17">
        <v>45345</v>
      </c>
      <c r="AA190" s="17">
        <v>45648</v>
      </c>
      <c r="AB190" s="19"/>
      <c r="AC190" s="25" t="s">
        <v>2712</v>
      </c>
      <c r="AD190" s="25" t="s">
        <v>1482</v>
      </c>
    </row>
    <row r="191" spans="1:30" s="20" customFormat="1" x14ac:dyDescent="0.3">
      <c r="A191" s="9" t="s">
        <v>31</v>
      </c>
      <c r="B191" s="9" t="s">
        <v>400</v>
      </c>
      <c r="C191" s="16" t="s">
        <v>401</v>
      </c>
      <c r="D191" s="8">
        <v>45344</v>
      </c>
      <c r="E191" s="13" t="s">
        <v>476</v>
      </c>
      <c r="F191" s="13" t="s">
        <v>634</v>
      </c>
      <c r="G191" s="13" t="s">
        <v>668</v>
      </c>
      <c r="H191" s="13" t="s">
        <v>1479</v>
      </c>
      <c r="I191" s="23">
        <v>1007741229</v>
      </c>
      <c r="J191" s="13" t="s">
        <v>1480</v>
      </c>
      <c r="K191" s="13" t="s">
        <v>686</v>
      </c>
      <c r="L191" s="6">
        <v>24749250</v>
      </c>
      <c r="M191" s="9">
        <v>0</v>
      </c>
      <c r="N191" s="9">
        <v>0</v>
      </c>
      <c r="O191" s="6">
        <f t="shared" si="2"/>
        <v>24749250</v>
      </c>
      <c r="P191" s="9">
        <v>2024000204</v>
      </c>
      <c r="Q191" s="9" t="s">
        <v>1481</v>
      </c>
      <c r="R191" s="11">
        <v>45327</v>
      </c>
      <c r="S191" s="9">
        <v>2024000370</v>
      </c>
      <c r="T191" s="11">
        <v>45344</v>
      </c>
      <c r="U191" s="9" t="s">
        <v>1020</v>
      </c>
      <c r="V191" s="9" t="s">
        <v>1020</v>
      </c>
      <c r="W191" s="9" t="s">
        <v>1020</v>
      </c>
      <c r="X191" s="13" t="s">
        <v>2713</v>
      </c>
      <c r="Y191" s="9" t="s">
        <v>1700</v>
      </c>
      <c r="Z191" s="17">
        <v>45345</v>
      </c>
      <c r="AA191" s="17">
        <v>45656</v>
      </c>
      <c r="AB191" s="19"/>
      <c r="AC191" s="25" t="s">
        <v>2714</v>
      </c>
      <c r="AD191" s="25" t="s">
        <v>1478</v>
      </c>
    </row>
    <row r="192" spans="1:30" s="20" customFormat="1" x14ac:dyDescent="0.3">
      <c r="A192" s="9" t="s">
        <v>31</v>
      </c>
      <c r="B192" s="9" t="s">
        <v>402</v>
      </c>
      <c r="C192" s="16" t="s">
        <v>403</v>
      </c>
      <c r="D192" s="8">
        <v>45348</v>
      </c>
      <c r="E192" s="13" t="s">
        <v>473</v>
      </c>
      <c r="F192" s="13" t="s">
        <v>1477</v>
      </c>
      <c r="G192" s="13" t="s">
        <v>1399</v>
      </c>
      <c r="H192" s="13" t="s">
        <v>999</v>
      </c>
      <c r="I192" s="23">
        <v>1079180125</v>
      </c>
      <c r="J192" s="13" t="s">
        <v>1000</v>
      </c>
      <c r="K192" s="13" t="s">
        <v>686</v>
      </c>
      <c r="L192" s="6">
        <v>42858000</v>
      </c>
      <c r="M192" s="9">
        <v>0</v>
      </c>
      <c r="N192" s="9">
        <v>0</v>
      </c>
      <c r="O192" s="6">
        <f t="shared" si="2"/>
        <v>42858000</v>
      </c>
      <c r="P192" s="103">
        <v>2024000282</v>
      </c>
      <c r="Q192" s="9" t="s">
        <v>1411</v>
      </c>
      <c r="R192" s="11">
        <v>45337</v>
      </c>
      <c r="S192" s="103">
        <v>2024000386</v>
      </c>
      <c r="T192" s="11">
        <v>45348</v>
      </c>
      <c r="U192" s="9" t="s">
        <v>1020</v>
      </c>
      <c r="V192" s="9" t="s">
        <v>1020</v>
      </c>
      <c r="W192" s="9" t="s">
        <v>1020</v>
      </c>
      <c r="X192" s="13" t="s">
        <v>1798</v>
      </c>
      <c r="Y192" s="9" t="s">
        <v>1699</v>
      </c>
      <c r="Z192" s="17">
        <v>45350</v>
      </c>
      <c r="AA192" s="17">
        <v>45653</v>
      </c>
      <c r="AB192" s="19"/>
      <c r="AC192" s="25" t="s">
        <v>2715</v>
      </c>
      <c r="AD192" s="25" t="s">
        <v>1476</v>
      </c>
    </row>
    <row r="193" spans="1:30" s="20" customFormat="1" x14ac:dyDescent="0.3">
      <c r="A193" s="9" t="s">
        <v>31</v>
      </c>
      <c r="B193" s="9" t="s">
        <v>404</v>
      </c>
      <c r="C193" s="16" t="s">
        <v>405</v>
      </c>
      <c r="D193" s="8">
        <v>45348</v>
      </c>
      <c r="E193" s="13" t="s">
        <v>473</v>
      </c>
      <c r="F193" s="13" t="s">
        <v>635</v>
      </c>
      <c r="G193" s="13" t="s">
        <v>1414</v>
      </c>
      <c r="H193" s="13" t="s">
        <v>1001</v>
      </c>
      <c r="I193" s="23">
        <v>1081513895</v>
      </c>
      <c r="J193" s="13" t="s">
        <v>1002</v>
      </c>
      <c r="K193" s="13" t="s">
        <v>686</v>
      </c>
      <c r="L193" s="6">
        <v>40326000</v>
      </c>
      <c r="M193" s="9">
        <v>0</v>
      </c>
      <c r="N193" s="9">
        <v>0</v>
      </c>
      <c r="O193" s="6">
        <f t="shared" si="2"/>
        <v>40326000</v>
      </c>
      <c r="P193" s="9">
        <v>2024000272</v>
      </c>
      <c r="Q193" s="9" t="s">
        <v>1475</v>
      </c>
      <c r="R193" s="11">
        <v>45336</v>
      </c>
      <c r="S193" s="9">
        <v>2024000398</v>
      </c>
      <c r="T193" s="11">
        <v>45348</v>
      </c>
      <c r="U193" s="9" t="s">
        <v>1020</v>
      </c>
      <c r="V193" s="9" t="s">
        <v>1020</v>
      </c>
      <c r="W193" s="9" t="s">
        <v>1020</v>
      </c>
      <c r="X193" s="13" t="s">
        <v>2713</v>
      </c>
      <c r="Y193" s="9" t="s">
        <v>1700</v>
      </c>
      <c r="Z193" s="17">
        <v>45349</v>
      </c>
      <c r="AA193" s="17">
        <v>45652</v>
      </c>
      <c r="AB193" s="19"/>
      <c r="AC193" s="25" t="s">
        <v>2716</v>
      </c>
      <c r="AD193" s="25" t="s">
        <v>1474</v>
      </c>
    </row>
    <row r="194" spans="1:30" s="20" customFormat="1" x14ac:dyDescent="0.3">
      <c r="A194" s="9" t="s">
        <v>31</v>
      </c>
      <c r="B194" s="9" t="s">
        <v>406</v>
      </c>
      <c r="C194" s="16" t="s">
        <v>407</v>
      </c>
      <c r="D194" s="8">
        <v>45345</v>
      </c>
      <c r="E194" s="13" t="s">
        <v>473</v>
      </c>
      <c r="F194" s="13" t="s">
        <v>1470</v>
      </c>
      <c r="G194" s="13" t="s">
        <v>1415</v>
      </c>
      <c r="H194" s="13" t="s">
        <v>1471</v>
      </c>
      <c r="I194" s="23">
        <v>7729866</v>
      </c>
      <c r="J194" s="13" t="s">
        <v>1472</v>
      </c>
      <c r="K194" s="13" t="s">
        <v>686</v>
      </c>
      <c r="L194" s="6">
        <v>65818000</v>
      </c>
      <c r="M194" s="9">
        <v>0</v>
      </c>
      <c r="N194" s="9">
        <v>0</v>
      </c>
      <c r="O194" s="6">
        <f t="shared" si="2"/>
        <v>65818000</v>
      </c>
      <c r="P194" s="9">
        <v>2024000312</v>
      </c>
      <c r="Q194" s="9" t="s">
        <v>1473</v>
      </c>
      <c r="R194" s="11">
        <v>45342</v>
      </c>
      <c r="S194" s="9">
        <v>2024000382</v>
      </c>
      <c r="T194" s="11">
        <v>45345</v>
      </c>
      <c r="U194" s="9" t="s">
        <v>1020</v>
      </c>
      <c r="V194" s="9" t="s">
        <v>1020</v>
      </c>
      <c r="W194" s="9" t="s">
        <v>1020</v>
      </c>
      <c r="X194" s="13" t="s">
        <v>1798</v>
      </c>
      <c r="Y194" s="9" t="s">
        <v>1684</v>
      </c>
      <c r="Z194" s="17">
        <v>45348</v>
      </c>
      <c r="AA194" s="17">
        <v>45651</v>
      </c>
      <c r="AB194" s="19"/>
      <c r="AC194" s="25" t="s">
        <v>2717</v>
      </c>
      <c r="AD194" s="25" t="s">
        <v>1469</v>
      </c>
    </row>
    <row r="195" spans="1:30" s="20" customFormat="1" x14ac:dyDescent="0.3">
      <c r="A195" s="9" t="s">
        <v>31</v>
      </c>
      <c r="B195" s="9" t="s">
        <v>408</v>
      </c>
      <c r="C195" s="16" t="s">
        <v>409</v>
      </c>
      <c r="D195" s="8">
        <v>45345</v>
      </c>
      <c r="E195" s="13" t="s">
        <v>473</v>
      </c>
      <c r="F195" s="13" t="s">
        <v>1464</v>
      </c>
      <c r="G195" s="13" t="s">
        <v>1465</v>
      </c>
      <c r="H195" s="13" t="s">
        <v>1466</v>
      </c>
      <c r="I195" s="23">
        <v>36290524</v>
      </c>
      <c r="J195" s="13" t="s">
        <v>1467</v>
      </c>
      <c r="K195" s="13" t="s">
        <v>686</v>
      </c>
      <c r="L195" s="6">
        <v>58212000</v>
      </c>
      <c r="M195" s="9">
        <v>0</v>
      </c>
      <c r="N195" s="9">
        <v>0</v>
      </c>
      <c r="O195" s="6">
        <f t="shared" si="2"/>
        <v>58212000</v>
      </c>
      <c r="P195" s="9">
        <v>2024000311</v>
      </c>
      <c r="Q195" s="9" t="s">
        <v>1468</v>
      </c>
      <c r="R195" s="11">
        <v>45341</v>
      </c>
      <c r="S195" s="9">
        <v>2024000385</v>
      </c>
      <c r="T195" s="11">
        <v>45345</v>
      </c>
      <c r="U195" s="9" t="s">
        <v>1020</v>
      </c>
      <c r="V195" s="9" t="s">
        <v>1020</v>
      </c>
      <c r="W195" s="9" t="s">
        <v>1020</v>
      </c>
      <c r="X195" s="13" t="s">
        <v>1869</v>
      </c>
      <c r="Y195" s="9" t="s">
        <v>1715</v>
      </c>
      <c r="Z195" s="17">
        <v>45352</v>
      </c>
      <c r="AA195" s="17">
        <v>45656</v>
      </c>
      <c r="AB195" s="19"/>
      <c r="AC195" s="25" t="s">
        <v>2718</v>
      </c>
      <c r="AD195" s="25" t="s">
        <v>1463</v>
      </c>
    </row>
    <row r="196" spans="1:30" s="20" customFormat="1" x14ac:dyDescent="0.3">
      <c r="A196" s="9" t="s">
        <v>31</v>
      </c>
      <c r="B196" s="9" t="s">
        <v>410</v>
      </c>
      <c r="C196" s="16" t="s">
        <v>411</v>
      </c>
      <c r="D196" s="8">
        <v>45345</v>
      </c>
      <c r="E196" s="13" t="s">
        <v>473</v>
      </c>
      <c r="F196" s="13" t="s">
        <v>636</v>
      </c>
      <c r="G196" s="13" t="s">
        <v>1458</v>
      </c>
      <c r="H196" s="13" t="s">
        <v>1459</v>
      </c>
      <c r="I196" s="23" t="s">
        <v>1460</v>
      </c>
      <c r="J196" s="13" t="s">
        <v>1461</v>
      </c>
      <c r="K196" s="13" t="s">
        <v>683</v>
      </c>
      <c r="L196" s="6">
        <v>78540000</v>
      </c>
      <c r="M196" s="9">
        <v>0</v>
      </c>
      <c r="N196" s="9">
        <v>0</v>
      </c>
      <c r="O196" s="6">
        <f t="shared" si="2"/>
        <v>78540000</v>
      </c>
      <c r="P196" s="9">
        <v>2024000314</v>
      </c>
      <c r="Q196" s="9" t="s">
        <v>1462</v>
      </c>
      <c r="R196" s="11">
        <v>45342</v>
      </c>
      <c r="S196" s="9">
        <v>2024000400</v>
      </c>
      <c r="T196" s="11">
        <v>45349</v>
      </c>
      <c r="U196" s="11">
        <v>45345</v>
      </c>
      <c r="V196" s="11">
        <v>45345</v>
      </c>
      <c r="W196" s="11">
        <v>45345</v>
      </c>
      <c r="X196" s="9" t="s">
        <v>1859</v>
      </c>
      <c r="Y196" s="18" t="s">
        <v>1676</v>
      </c>
      <c r="Z196" s="17">
        <v>45349</v>
      </c>
      <c r="AA196" s="17">
        <v>45656</v>
      </c>
      <c r="AB196" s="9"/>
      <c r="AC196" s="25" t="s">
        <v>2719</v>
      </c>
      <c r="AD196" s="25" t="s">
        <v>1457</v>
      </c>
    </row>
    <row r="197" spans="1:30" s="20" customFormat="1" x14ac:dyDescent="0.3">
      <c r="A197" s="9" t="s">
        <v>31</v>
      </c>
      <c r="B197" s="9" t="s">
        <v>412</v>
      </c>
      <c r="C197" s="16" t="s">
        <v>413</v>
      </c>
      <c r="D197" s="8">
        <v>45345</v>
      </c>
      <c r="E197" s="13" t="s">
        <v>476</v>
      </c>
      <c r="F197" s="13" t="s">
        <v>1452</v>
      </c>
      <c r="G197" s="13" t="s">
        <v>1453</v>
      </c>
      <c r="H197" s="13" t="s">
        <v>1454</v>
      </c>
      <c r="I197" s="23">
        <v>1075288609</v>
      </c>
      <c r="J197" s="13" t="s">
        <v>1455</v>
      </c>
      <c r="K197" s="13" t="s">
        <v>686</v>
      </c>
      <c r="L197" s="6">
        <v>11696000</v>
      </c>
      <c r="M197" s="9">
        <v>0</v>
      </c>
      <c r="N197" s="9">
        <v>0</v>
      </c>
      <c r="O197" s="6">
        <f t="shared" si="2"/>
        <v>11696000</v>
      </c>
      <c r="P197" s="9">
        <v>2024000273</v>
      </c>
      <c r="Q197" s="9" t="s">
        <v>1456</v>
      </c>
      <c r="R197" s="11">
        <v>45336</v>
      </c>
      <c r="S197" s="9">
        <v>2024000380</v>
      </c>
      <c r="T197" s="11">
        <v>45345</v>
      </c>
      <c r="U197" s="9" t="s">
        <v>1020</v>
      </c>
      <c r="V197" s="9" t="s">
        <v>1020</v>
      </c>
      <c r="W197" s="9" t="s">
        <v>1020</v>
      </c>
      <c r="X197" s="13" t="s">
        <v>2688</v>
      </c>
      <c r="Y197" s="18" t="s">
        <v>1689</v>
      </c>
      <c r="Z197" s="17">
        <v>45348</v>
      </c>
      <c r="AA197" s="17">
        <v>45590</v>
      </c>
      <c r="AB197" s="9"/>
      <c r="AC197" s="25" t="s">
        <v>2731</v>
      </c>
      <c r="AD197" s="25" t="s">
        <v>1451</v>
      </c>
    </row>
    <row r="198" spans="1:30" s="20" customFormat="1" x14ac:dyDescent="0.3">
      <c r="A198" s="9" t="s">
        <v>31</v>
      </c>
      <c r="B198" s="9" t="s">
        <v>414</v>
      </c>
      <c r="C198" s="16" t="s">
        <v>415</v>
      </c>
      <c r="D198" s="8">
        <v>45345</v>
      </c>
      <c r="E198" s="13" t="s">
        <v>476</v>
      </c>
      <c r="F198" s="13" t="s">
        <v>1448</v>
      </c>
      <c r="G198" s="13" t="s">
        <v>1399</v>
      </c>
      <c r="H198" s="13" t="s">
        <v>1003</v>
      </c>
      <c r="I198" s="23">
        <v>36375774</v>
      </c>
      <c r="J198" s="13" t="s">
        <v>1449</v>
      </c>
      <c r="K198" s="13" t="s">
        <v>686</v>
      </c>
      <c r="L198" s="6">
        <v>23285000</v>
      </c>
      <c r="M198" s="9">
        <v>0</v>
      </c>
      <c r="N198" s="9">
        <v>0</v>
      </c>
      <c r="O198" s="6">
        <f t="shared" si="2"/>
        <v>23285000</v>
      </c>
      <c r="P198" s="9">
        <v>2024000206</v>
      </c>
      <c r="Q198" s="9" t="s">
        <v>1450</v>
      </c>
      <c r="R198" s="11">
        <v>45327</v>
      </c>
      <c r="S198" s="9">
        <v>2024000383</v>
      </c>
      <c r="T198" s="11">
        <v>45345</v>
      </c>
      <c r="U198" s="9" t="s">
        <v>1020</v>
      </c>
      <c r="V198" s="9" t="s">
        <v>1020</v>
      </c>
      <c r="W198" s="9" t="s">
        <v>1020</v>
      </c>
      <c r="X198" s="13" t="s">
        <v>2692</v>
      </c>
      <c r="Y198" s="9" t="s">
        <v>1703</v>
      </c>
      <c r="Z198" s="93">
        <v>45348</v>
      </c>
      <c r="AA198" s="93">
        <v>45649</v>
      </c>
      <c r="AB198" s="95"/>
      <c r="AC198" s="25" t="s">
        <v>2733</v>
      </c>
      <c r="AD198" s="25" t="s">
        <v>1447</v>
      </c>
    </row>
    <row r="199" spans="1:30" s="20" customFormat="1" x14ac:dyDescent="0.3">
      <c r="A199" s="9" t="s">
        <v>31</v>
      </c>
      <c r="B199" s="9" t="s">
        <v>416</v>
      </c>
      <c r="C199" s="16" t="s">
        <v>417</v>
      </c>
      <c r="D199" s="8">
        <v>45345</v>
      </c>
      <c r="E199" s="13" t="s">
        <v>473</v>
      </c>
      <c r="F199" s="13" t="s">
        <v>637</v>
      </c>
      <c r="G199" s="13" t="s">
        <v>1414</v>
      </c>
      <c r="H199" s="13" t="s">
        <v>1444</v>
      </c>
      <c r="I199" s="23">
        <v>1080186576</v>
      </c>
      <c r="J199" s="13" t="s">
        <v>1445</v>
      </c>
      <c r="K199" s="13" t="s">
        <v>686</v>
      </c>
      <c r="L199" s="6">
        <v>50651000</v>
      </c>
      <c r="M199" s="9">
        <v>0</v>
      </c>
      <c r="N199" s="9">
        <v>0</v>
      </c>
      <c r="O199" s="6">
        <f t="shared" ref="O199:O212" si="3">L199+M199+N199</f>
        <v>50651000</v>
      </c>
      <c r="P199" s="9">
        <v>2024000310</v>
      </c>
      <c r="Q199" s="9" t="s">
        <v>1446</v>
      </c>
      <c r="R199" s="11">
        <v>45341</v>
      </c>
      <c r="S199" s="9">
        <v>2024000384</v>
      </c>
      <c r="T199" s="11">
        <v>45345</v>
      </c>
      <c r="U199" s="9" t="s">
        <v>1020</v>
      </c>
      <c r="V199" s="9" t="s">
        <v>1020</v>
      </c>
      <c r="W199" s="9" t="s">
        <v>1020</v>
      </c>
      <c r="X199" s="13" t="s">
        <v>1798</v>
      </c>
      <c r="Y199" s="9" t="s">
        <v>1716</v>
      </c>
      <c r="Z199" s="17">
        <v>45349</v>
      </c>
      <c r="AA199" s="17">
        <v>45652</v>
      </c>
      <c r="AB199" s="19"/>
      <c r="AC199" s="25" t="s">
        <v>2734</v>
      </c>
      <c r="AD199" s="25" t="s">
        <v>1443</v>
      </c>
    </row>
    <row r="200" spans="1:30" s="20" customFormat="1" x14ac:dyDescent="0.3">
      <c r="A200" s="9" t="s">
        <v>418</v>
      </c>
      <c r="B200" s="9" t="s">
        <v>419</v>
      </c>
      <c r="C200" s="16" t="s">
        <v>420</v>
      </c>
      <c r="D200" s="8">
        <v>45349</v>
      </c>
      <c r="E200" s="13" t="s">
        <v>473</v>
      </c>
      <c r="F200" s="13" t="s">
        <v>638</v>
      </c>
      <c r="G200" s="13" t="s">
        <v>653</v>
      </c>
      <c r="H200" s="13" t="s">
        <v>1440</v>
      </c>
      <c r="I200" s="23">
        <v>1083875175</v>
      </c>
      <c r="J200" s="13" t="s">
        <v>1441</v>
      </c>
      <c r="K200" s="13" t="s">
        <v>686</v>
      </c>
      <c r="L200" s="6">
        <v>26145900</v>
      </c>
      <c r="M200" s="9">
        <v>0</v>
      </c>
      <c r="N200" s="9">
        <v>0</v>
      </c>
      <c r="O200" s="6">
        <f t="shared" si="3"/>
        <v>26145900</v>
      </c>
      <c r="P200" s="9">
        <v>2024000156</v>
      </c>
      <c r="Q200" s="9" t="s">
        <v>1442</v>
      </c>
      <c r="R200" s="11">
        <v>45317</v>
      </c>
      <c r="S200" s="9">
        <v>2024000407</v>
      </c>
      <c r="T200" s="11">
        <v>45349</v>
      </c>
      <c r="U200" s="9" t="s">
        <v>1020</v>
      </c>
      <c r="V200" s="9" t="s">
        <v>1020</v>
      </c>
      <c r="W200" s="9" t="s">
        <v>1020</v>
      </c>
      <c r="X200" s="13" t="s">
        <v>2735</v>
      </c>
      <c r="Y200" s="9" t="s">
        <v>1693</v>
      </c>
      <c r="Z200" s="17">
        <v>45352</v>
      </c>
      <c r="AA200" s="17">
        <v>45656</v>
      </c>
      <c r="AB200" s="19"/>
      <c r="AC200" s="25" t="s">
        <v>2736</v>
      </c>
      <c r="AD200" s="25" t="s">
        <v>1439</v>
      </c>
    </row>
    <row r="201" spans="1:30" s="20" customFormat="1" x14ac:dyDescent="0.3">
      <c r="A201" s="9" t="s">
        <v>418</v>
      </c>
      <c r="B201" s="9" t="s">
        <v>1436</v>
      </c>
      <c r="C201" s="16" t="s">
        <v>421</v>
      </c>
      <c r="D201" s="8">
        <v>45345</v>
      </c>
      <c r="E201" s="13" t="s">
        <v>473</v>
      </c>
      <c r="F201" s="13" t="s">
        <v>639</v>
      </c>
      <c r="G201" s="13" t="s">
        <v>1432</v>
      </c>
      <c r="H201" s="13" t="s">
        <v>1433</v>
      </c>
      <c r="I201" s="23">
        <v>3209867</v>
      </c>
      <c r="J201" s="13" t="s">
        <v>1004</v>
      </c>
      <c r="K201" s="13" t="s">
        <v>686</v>
      </c>
      <c r="L201" s="6">
        <v>24907449</v>
      </c>
      <c r="M201" s="9">
        <v>0</v>
      </c>
      <c r="N201" s="9">
        <v>0</v>
      </c>
      <c r="O201" s="6">
        <f t="shared" si="3"/>
        <v>24907449</v>
      </c>
      <c r="P201" s="9">
        <v>2024000229</v>
      </c>
      <c r="Q201" s="9" t="s">
        <v>1438</v>
      </c>
      <c r="R201" s="11">
        <v>45329</v>
      </c>
      <c r="S201" s="9">
        <v>2024000381</v>
      </c>
      <c r="T201" s="11">
        <v>45345</v>
      </c>
      <c r="U201" s="9" t="s">
        <v>1020</v>
      </c>
      <c r="V201" s="9" t="s">
        <v>1020</v>
      </c>
      <c r="W201" s="9" t="s">
        <v>1020</v>
      </c>
      <c r="X201" s="13" t="s">
        <v>2688</v>
      </c>
      <c r="Y201" s="9" t="s">
        <v>1717</v>
      </c>
      <c r="Z201" s="17">
        <v>45348</v>
      </c>
      <c r="AA201" s="17">
        <v>45651</v>
      </c>
      <c r="AB201" s="19"/>
      <c r="AC201" s="25" t="s">
        <v>2737</v>
      </c>
      <c r="AD201" s="25" t="s">
        <v>1437</v>
      </c>
    </row>
    <row r="202" spans="1:30" s="20" customFormat="1" x14ac:dyDescent="0.3">
      <c r="A202" s="9" t="s">
        <v>418</v>
      </c>
      <c r="B202" s="9" t="s">
        <v>422</v>
      </c>
      <c r="C202" s="16" t="s">
        <v>423</v>
      </c>
      <c r="D202" s="8">
        <v>45349</v>
      </c>
      <c r="E202" s="13" t="s">
        <v>579</v>
      </c>
      <c r="F202" s="13" t="s">
        <v>1428</v>
      </c>
      <c r="G202" s="13" t="s">
        <v>1429</v>
      </c>
      <c r="H202" s="13" t="s">
        <v>1005</v>
      </c>
      <c r="I202" s="23" t="s">
        <v>1430</v>
      </c>
      <c r="J202" s="13" t="s">
        <v>1006</v>
      </c>
      <c r="K202" s="13" t="s">
        <v>683</v>
      </c>
      <c r="L202" s="6">
        <v>29074640</v>
      </c>
      <c r="M202" s="9">
        <v>0</v>
      </c>
      <c r="N202" s="9">
        <v>0</v>
      </c>
      <c r="O202" s="6">
        <f t="shared" si="3"/>
        <v>29074640</v>
      </c>
      <c r="P202" s="9">
        <v>2024000232</v>
      </c>
      <c r="Q202" s="9" t="s">
        <v>1431</v>
      </c>
      <c r="R202" s="11">
        <v>45330</v>
      </c>
      <c r="S202" s="9">
        <v>2024000418</v>
      </c>
      <c r="T202" s="11">
        <v>45351</v>
      </c>
      <c r="U202" s="11">
        <v>45351</v>
      </c>
      <c r="V202" s="11">
        <v>45348</v>
      </c>
      <c r="W202" s="11">
        <v>45351</v>
      </c>
      <c r="X202" s="13" t="s">
        <v>1869</v>
      </c>
      <c r="Y202" s="9" t="s">
        <v>1687</v>
      </c>
      <c r="Z202" s="17">
        <v>45352</v>
      </c>
      <c r="AA202" s="17">
        <v>45371</v>
      </c>
      <c r="AB202" s="104">
        <v>45386</v>
      </c>
      <c r="AC202" s="25" t="s">
        <v>2738</v>
      </c>
      <c r="AD202" s="25" t="s">
        <v>1427</v>
      </c>
    </row>
    <row r="203" spans="1:30" s="20" customFormat="1" x14ac:dyDescent="0.3">
      <c r="A203" s="9" t="s">
        <v>31</v>
      </c>
      <c r="B203" s="9" t="s">
        <v>424</v>
      </c>
      <c r="C203" s="16" t="s">
        <v>425</v>
      </c>
      <c r="D203" s="8">
        <v>45348</v>
      </c>
      <c r="E203" s="13" t="s">
        <v>473</v>
      </c>
      <c r="F203" s="13" t="s">
        <v>1423</v>
      </c>
      <c r="G203" s="13" t="s">
        <v>1424</v>
      </c>
      <c r="H203" s="13" t="s">
        <v>1007</v>
      </c>
      <c r="I203" s="23">
        <v>1018505584</v>
      </c>
      <c r="J203" s="13" t="s">
        <v>1425</v>
      </c>
      <c r="K203" s="13" t="s">
        <v>686</v>
      </c>
      <c r="L203" s="6">
        <v>36293400</v>
      </c>
      <c r="M203" s="9">
        <v>0</v>
      </c>
      <c r="N203" s="9">
        <v>0</v>
      </c>
      <c r="O203" s="6">
        <f t="shared" si="3"/>
        <v>36293400</v>
      </c>
      <c r="P203" s="9">
        <v>2024000308</v>
      </c>
      <c r="Q203" s="9" t="s">
        <v>1426</v>
      </c>
      <c r="R203" s="11">
        <v>45341</v>
      </c>
      <c r="S203" s="9">
        <v>2024000397</v>
      </c>
      <c r="T203" s="11">
        <v>45348</v>
      </c>
      <c r="U203" s="9" t="s">
        <v>1020</v>
      </c>
      <c r="V203" s="9" t="s">
        <v>1020</v>
      </c>
      <c r="W203" s="9" t="s">
        <v>1020</v>
      </c>
      <c r="X203" s="13" t="s">
        <v>1798</v>
      </c>
      <c r="Y203" s="9" t="s">
        <v>1713</v>
      </c>
      <c r="Z203" s="17">
        <v>45350</v>
      </c>
      <c r="AA203" s="17">
        <v>45622</v>
      </c>
      <c r="AB203" s="19"/>
      <c r="AC203" s="25" t="s">
        <v>2739</v>
      </c>
      <c r="AD203" s="25" t="s">
        <v>1422</v>
      </c>
    </row>
    <row r="204" spans="1:30" s="20" customFormat="1" x14ac:dyDescent="0.3">
      <c r="A204" s="9" t="s">
        <v>31</v>
      </c>
      <c r="B204" s="9" t="s">
        <v>426</v>
      </c>
      <c r="C204" s="16" t="s">
        <v>427</v>
      </c>
      <c r="D204" s="8">
        <v>45348</v>
      </c>
      <c r="E204" s="13" t="s">
        <v>473</v>
      </c>
      <c r="F204" s="13" t="s">
        <v>640</v>
      </c>
      <c r="G204" s="13" t="s">
        <v>1399</v>
      </c>
      <c r="H204" s="13" t="s">
        <v>1420</v>
      </c>
      <c r="I204" s="23">
        <v>1081160653</v>
      </c>
      <c r="J204" s="13" t="s">
        <v>1421</v>
      </c>
      <c r="K204" s="13" t="s">
        <v>686</v>
      </c>
      <c r="L204" s="6">
        <v>21621600</v>
      </c>
      <c r="M204" s="9">
        <v>0</v>
      </c>
      <c r="N204" s="9">
        <v>0</v>
      </c>
      <c r="O204" s="6">
        <f t="shared" si="3"/>
        <v>21621600</v>
      </c>
      <c r="P204" s="9" t="s">
        <v>1987</v>
      </c>
      <c r="Q204" s="9" t="s">
        <v>1988</v>
      </c>
      <c r="R204" s="11">
        <v>45344</v>
      </c>
      <c r="S204" s="9">
        <v>2024000016</v>
      </c>
      <c r="T204" s="11">
        <v>45348</v>
      </c>
      <c r="U204" s="9" t="s">
        <v>1020</v>
      </c>
      <c r="V204" s="9" t="s">
        <v>1020</v>
      </c>
      <c r="W204" s="9" t="s">
        <v>1020</v>
      </c>
      <c r="X204" s="9" t="s">
        <v>2694</v>
      </c>
      <c r="Y204" s="9" t="s">
        <v>1694</v>
      </c>
      <c r="Z204" s="17">
        <v>45349</v>
      </c>
      <c r="AA204" s="17">
        <v>45656</v>
      </c>
      <c r="AB204" s="19"/>
      <c r="AC204" s="25" t="s">
        <v>2740</v>
      </c>
      <c r="AD204" s="25" t="s">
        <v>1413</v>
      </c>
    </row>
    <row r="205" spans="1:30" s="20" customFormat="1" x14ac:dyDescent="0.3">
      <c r="A205" s="9" t="s">
        <v>31</v>
      </c>
      <c r="B205" s="9" t="s">
        <v>428</v>
      </c>
      <c r="C205" s="16" t="s">
        <v>429</v>
      </c>
      <c r="D205" s="8">
        <v>45348</v>
      </c>
      <c r="E205" s="13" t="s">
        <v>473</v>
      </c>
      <c r="F205" s="13" t="s">
        <v>1409</v>
      </c>
      <c r="G205" s="13" t="s">
        <v>1415</v>
      </c>
      <c r="H205" s="13" t="s">
        <v>1008</v>
      </c>
      <c r="I205" s="23">
        <v>1081158731</v>
      </c>
      <c r="J205" s="13" t="s">
        <v>1410</v>
      </c>
      <c r="K205" s="13" t="s">
        <v>686</v>
      </c>
      <c r="L205" s="6">
        <v>42858000</v>
      </c>
      <c r="M205" s="9">
        <v>0</v>
      </c>
      <c r="N205" s="9">
        <v>0</v>
      </c>
      <c r="O205" s="6">
        <f t="shared" si="3"/>
        <v>42858000</v>
      </c>
      <c r="P205" s="9">
        <v>2024000323</v>
      </c>
      <c r="Q205" s="9" t="s">
        <v>1411</v>
      </c>
      <c r="R205" s="11">
        <v>45343</v>
      </c>
      <c r="S205" s="9">
        <v>2024000396</v>
      </c>
      <c r="T205" s="11">
        <v>45348</v>
      </c>
      <c r="U205" s="9" t="s">
        <v>1020</v>
      </c>
      <c r="V205" s="9" t="s">
        <v>1020</v>
      </c>
      <c r="W205" s="9" t="s">
        <v>1020</v>
      </c>
      <c r="X205" s="13" t="s">
        <v>1798</v>
      </c>
      <c r="Y205" s="9" t="s">
        <v>1699</v>
      </c>
      <c r="Z205" s="17">
        <v>45350</v>
      </c>
      <c r="AA205" s="17">
        <v>45656</v>
      </c>
      <c r="AB205" s="19"/>
      <c r="AC205" s="25" t="s">
        <v>2807</v>
      </c>
      <c r="AD205" s="25" t="s">
        <v>1412</v>
      </c>
    </row>
    <row r="206" spans="1:30" s="20" customFormat="1" x14ac:dyDescent="0.3">
      <c r="A206" s="9" t="s">
        <v>418</v>
      </c>
      <c r="B206" s="9" t="s">
        <v>1434</v>
      </c>
      <c r="C206" s="16" t="s">
        <v>430</v>
      </c>
      <c r="D206" s="8">
        <v>45349</v>
      </c>
      <c r="E206" s="13" t="s">
        <v>476</v>
      </c>
      <c r="F206" s="13" t="s">
        <v>1407</v>
      </c>
      <c r="G206" s="13" t="s">
        <v>667</v>
      </c>
      <c r="H206" s="13" t="s">
        <v>1408</v>
      </c>
      <c r="I206" s="23">
        <v>83043591</v>
      </c>
      <c r="J206" s="13" t="s">
        <v>1009</v>
      </c>
      <c r="K206" s="13" t="s">
        <v>686</v>
      </c>
      <c r="L206" s="6">
        <v>26145900</v>
      </c>
      <c r="M206" s="9">
        <v>0</v>
      </c>
      <c r="N206" s="9">
        <v>0</v>
      </c>
      <c r="O206" s="6">
        <f t="shared" si="3"/>
        <v>26145900</v>
      </c>
      <c r="P206" s="9">
        <v>2024000155</v>
      </c>
      <c r="Q206" s="9" t="s">
        <v>1989</v>
      </c>
      <c r="R206" s="11">
        <v>45317</v>
      </c>
      <c r="S206" s="9">
        <v>2024000408</v>
      </c>
      <c r="T206" s="11">
        <v>45349</v>
      </c>
      <c r="U206" s="9" t="s">
        <v>1020</v>
      </c>
      <c r="V206" s="9" t="s">
        <v>1020</v>
      </c>
      <c r="W206" s="9" t="s">
        <v>1020</v>
      </c>
      <c r="X206" s="13" t="s">
        <v>2735</v>
      </c>
      <c r="Y206" s="9" t="s">
        <v>1693</v>
      </c>
      <c r="Z206" s="17">
        <v>45352</v>
      </c>
      <c r="AA206" s="17">
        <v>45656</v>
      </c>
      <c r="AB206" s="19"/>
      <c r="AC206" s="25" t="s">
        <v>2808</v>
      </c>
      <c r="AD206" s="25" t="s">
        <v>1435</v>
      </c>
    </row>
    <row r="207" spans="1:30" s="20" customFormat="1" x14ac:dyDescent="0.3">
      <c r="A207" s="9" t="s">
        <v>31</v>
      </c>
      <c r="B207" s="9" t="s">
        <v>431</v>
      </c>
      <c r="C207" s="16" t="s">
        <v>432</v>
      </c>
      <c r="D207" s="8">
        <v>45348</v>
      </c>
      <c r="E207" s="13" t="s">
        <v>476</v>
      </c>
      <c r="F207" s="13" t="s">
        <v>1398</v>
      </c>
      <c r="G207" s="13" t="s">
        <v>1399</v>
      </c>
      <c r="H207" s="13" t="s">
        <v>1400</v>
      </c>
      <c r="I207" s="23">
        <v>7720674</v>
      </c>
      <c r="J207" s="13" t="s">
        <v>1010</v>
      </c>
      <c r="K207" s="13" t="s">
        <v>686</v>
      </c>
      <c r="L207" s="6">
        <v>39222340</v>
      </c>
      <c r="M207" s="9">
        <v>0</v>
      </c>
      <c r="N207" s="9">
        <v>0</v>
      </c>
      <c r="O207" s="6">
        <f t="shared" si="3"/>
        <v>39222340</v>
      </c>
      <c r="P207" s="9" t="s">
        <v>1990</v>
      </c>
      <c r="Q207" s="9" t="s">
        <v>1991</v>
      </c>
      <c r="R207" s="11">
        <v>45328</v>
      </c>
      <c r="S207" s="9">
        <v>2024000017</v>
      </c>
      <c r="T207" s="11">
        <v>45348</v>
      </c>
      <c r="U207" s="9" t="s">
        <v>1020</v>
      </c>
      <c r="V207" s="9" t="s">
        <v>1020</v>
      </c>
      <c r="W207" s="9" t="s">
        <v>1020</v>
      </c>
      <c r="X207" s="9" t="s">
        <v>2694</v>
      </c>
      <c r="Y207" s="9" t="s">
        <v>1694</v>
      </c>
      <c r="Z207" s="17">
        <v>45349</v>
      </c>
      <c r="AA207" s="17">
        <v>45652</v>
      </c>
      <c r="AB207" s="19"/>
      <c r="AC207" s="25" t="s">
        <v>2809</v>
      </c>
      <c r="AD207" s="25" t="s">
        <v>1396</v>
      </c>
    </row>
    <row r="208" spans="1:30" s="20" customFormat="1" x14ac:dyDescent="0.3">
      <c r="A208" s="9" t="s">
        <v>31</v>
      </c>
      <c r="B208" s="9" t="s">
        <v>433</v>
      </c>
      <c r="C208" s="16" t="s">
        <v>434</v>
      </c>
      <c r="D208" s="8">
        <v>45350</v>
      </c>
      <c r="E208" s="13" t="s">
        <v>473</v>
      </c>
      <c r="F208" s="13" t="s">
        <v>1397</v>
      </c>
      <c r="G208" s="13" t="s">
        <v>1414</v>
      </c>
      <c r="H208" s="13" t="s">
        <v>1011</v>
      </c>
      <c r="I208" s="23">
        <v>1004266031</v>
      </c>
      <c r="J208" s="13" t="s">
        <v>1012</v>
      </c>
      <c r="K208" s="13" t="s">
        <v>686</v>
      </c>
      <c r="L208" s="6">
        <v>47263180</v>
      </c>
      <c r="M208" s="9">
        <v>0</v>
      </c>
      <c r="N208" s="9">
        <v>0</v>
      </c>
      <c r="O208" s="6">
        <f t="shared" si="3"/>
        <v>47263180</v>
      </c>
      <c r="P208" s="9">
        <v>2024000333</v>
      </c>
      <c r="Q208" s="9" t="s">
        <v>1395</v>
      </c>
      <c r="R208" s="11">
        <v>45348</v>
      </c>
      <c r="S208" s="9">
        <v>2024000413</v>
      </c>
      <c r="T208" s="11">
        <v>45350</v>
      </c>
      <c r="U208" s="9" t="s">
        <v>1020</v>
      </c>
      <c r="V208" s="9" t="s">
        <v>1020</v>
      </c>
      <c r="W208" s="9" t="s">
        <v>1020</v>
      </c>
      <c r="X208" s="13" t="s">
        <v>1869</v>
      </c>
      <c r="Y208" s="9" t="s">
        <v>1714</v>
      </c>
      <c r="Z208" s="17">
        <v>45351</v>
      </c>
      <c r="AA208" s="17">
        <v>45654</v>
      </c>
      <c r="AB208" s="19"/>
      <c r="AC208" s="25" t="s">
        <v>2899</v>
      </c>
      <c r="AD208" s="25" t="s">
        <v>1394</v>
      </c>
    </row>
    <row r="209" spans="1:30" s="20" customFormat="1" x14ac:dyDescent="0.3">
      <c r="A209" s="9" t="s">
        <v>31</v>
      </c>
      <c r="B209" s="9" t="s">
        <v>435</v>
      </c>
      <c r="C209" s="16" t="s">
        <v>436</v>
      </c>
      <c r="D209" s="8">
        <v>45352</v>
      </c>
      <c r="E209" s="13" t="s">
        <v>476</v>
      </c>
      <c r="F209" s="13" t="s">
        <v>1390</v>
      </c>
      <c r="G209" s="13" t="s">
        <v>1416</v>
      </c>
      <c r="H209" s="13" t="s">
        <v>1391</v>
      </c>
      <c r="I209" s="23">
        <v>1004062306</v>
      </c>
      <c r="J209" s="13" t="s">
        <v>1392</v>
      </c>
      <c r="K209" s="13" t="s">
        <v>686</v>
      </c>
      <c r="L209" s="6">
        <v>10200000</v>
      </c>
      <c r="M209" s="9">
        <v>0</v>
      </c>
      <c r="N209" s="9">
        <v>0</v>
      </c>
      <c r="O209" s="6">
        <f t="shared" si="3"/>
        <v>10200000</v>
      </c>
      <c r="P209" s="9">
        <v>2024000320</v>
      </c>
      <c r="Q209" s="9" t="s">
        <v>1393</v>
      </c>
      <c r="R209" s="11">
        <v>45343</v>
      </c>
      <c r="S209" s="9">
        <v>2024000431</v>
      </c>
      <c r="T209" s="11">
        <v>45352</v>
      </c>
      <c r="U209" s="9" t="s">
        <v>1020</v>
      </c>
      <c r="V209" s="9" t="s">
        <v>1020</v>
      </c>
      <c r="W209" s="9" t="s">
        <v>1020</v>
      </c>
      <c r="X209" s="13" t="s">
        <v>2688</v>
      </c>
      <c r="Y209" s="9" t="s">
        <v>1702</v>
      </c>
      <c r="Z209" s="17">
        <v>45356</v>
      </c>
      <c r="AA209" s="17">
        <v>45532</v>
      </c>
      <c r="AB209" s="19"/>
      <c r="AC209" s="25" t="s">
        <v>2900</v>
      </c>
      <c r="AD209" s="25" t="s">
        <v>1389</v>
      </c>
    </row>
    <row r="210" spans="1:30" s="20" customFormat="1" x14ac:dyDescent="0.3">
      <c r="A210" s="9" t="s">
        <v>31</v>
      </c>
      <c r="B210" s="9" t="s">
        <v>437</v>
      </c>
      <c r="C210" s="16" t="s">
        <v>438</v>
      </c>
      <c r="D210" s="8">
        <v>45351</v>
      </c>
      <c r="E210" s="13" t="s">
        <v>473</v>
      </c>
      <c r="F210" s="13" t="s">
        <v>641</v>
      </c>
      <c r="G210" s="13" t="s">
        <v>1417</v>
      </c>
      <c r="H210" s="13" t="s">
        <v>1013</v>
      </c>
      <c r="I210" s="23">
        <v>1075258382</v>
      </c>
      <c r="J210" s="13" t="s">
        <v>1014</v>
      </c>
      <c r="K210" s="13" t="s">
        <v>686</v>
      </c>
      <c r="L210" s="6">
        <v>32143500</v>
      </c>
      <c r="M210" s="9">
        <v>0</v>
      </c>
      <c r="N210" s="9">
        <v>0</v>
      </c>
      <c r="O210" s="6">
        <f t="shared" si="3"/>
        <v>32143500</v>
      </c>
      <c r="P210" s="9">
        <v>2024000318</v>
      </c>
      <c r="Q210" s="9" t="s">
        <v>1388</v>
      </c>
      <c r="R210" s="11">
        <v>45343</v>
      </c>
      <c r="S210" s="9">
        <v>2024000419</v>
      </c>
      <c r="T210" s="11">
        <v>45351</v>
      </c>
      <c r="U210" s="9" t="s">
        <v>1020</v>
      </c>
      <c r="V210" s="9" t="s">
        <v>1020</v>
      </c>
      <c r="W210" s="9" t="s">
        <v>1020</v>
      </c>
      <c r="X210" s="13" t="s">
        <v>1798</v>
      </c>
      <c r="Y210" s="9" t="s">
        <v>1700</v>
      </c>
      <c r="Z210" s="17">
        <v>45352</v>
      </c>
      <c r="AA210" s="17">
        <v>45580</v>
      </c>
      <c r="AB210" s="19"/>
      <c r="AC210" s="25" t="s">
        <v>2901</v>
      </c>
      <c r="AD210" s="25" t="s">
        <v>1387</v>
      </c>
    </row>
    <row r="211" spans="1:30" s="20" customFormat="1" x14ac:dyDescent="0.3">
      <c r="A211" s="9" t="s">
        <v>418</v>
      </c>
      <c r="B211" s="9" t="s">
        <v>439</v>
      </c>
      <c r="C211" s="16" t="s">
        <v>440</v>
      </c>
      <c r="D211" s="8">
        <v>45356</v>
      </c>
      <c r="E211" s="13" t="s">
        <v>579</v>
      </c>
      <c r="F211" s="13" t="s">
        <v>642</v>
      </c>
      <c r="G211" s="13" t="s">
        <v>1418</v>
      </c>
      <c r="H211" s="13" t="s">
        <v>1015</v>
      </c>
      <c r="I211" s="23">
        <v>811012403</v>
      </c>
      <c r="J211" s="13" t="s">
        <v>1016</v>
      </c>
      <c r="K211" s="13" t="s">
        <v>683</v>
      </c>
      <c r="L211" s="6">
        <v>3603095</v>
      </c>
      <c r="M211" s="9">
        <v>0</v>
      </c>
      <c r="N211" s="9">
        <v>0</v>
      </c>
      <c r="O211" s="6">
        <f t="shared" si="3"/>
        <v>3603095</v>
      </c>
      <c r="P211" s="9">
        <v>2024000187</v>
      </c>
      <c r="Q211" s="9" t="s">
        <v>1386</v>
      </c>
      <c r="R211" s="11">
        <v>45323</v>
      </c>
      <c r="S211" s="9">
        <v>2024000440</v>
      </c>
      <c r="T211" s="11">
        <v>45355</v>
      </c>
      <c r="U211" s="11">
        <v>45358</v>
      </c>
      <c r="V211" s="11">
        <v>45356</v>
      </c>
      <c r="W211" s="11">
        <v>45358</v>
      </c>
      <c r="X211" s="13" t="s">
        <v>1872</v>
      </c>
      <c r="Y211" s="9" t="s">
        <v>1718</v>
      </c>
      <c r="Z211" s="17">
        <v>45359</v>
      </c>
      <c r="AA211" s="17">
        <v>45373</v>
      </c>
      <c r="AB211" s="11">
        <v>45405</v>
      </c>
      <c r="AC211" s="25" t="s">
        <v>2902</v>
      </c>
      <c r="AD211" s="25" t="s">
        <v>1385</v>
      </c>
    </row>
    <row r="212" spans="1:30" s="20" customFormat="1" x14ac:dyDescent="0.3">
      <c r="A212" s="9" t="s">
        <v>31</v>
      </c>
      <c r="B212" s="9" t="s">
        <v>441</v>
      </c>
      <c r="C212" s="16" t="s">
        <v>442</v>
      </c>
      <c r="D212" s="8">
        <v>45352</v>
      </c>
      <c r="E212" s="13" t="s">
        <v>473</v>
      </c>
      <c r="F212" s="13" t="s">
        <v>643</v>
      </c>
      <c r="G212" s="13" t="s">
        <v>1419</v>
      </c>
      <c r="H212" s="13" t="s">
        <v>1017</v>
      </c>
      <c r="I212" s="23">
        <v>1193075726</v>
      </c>
      <c r="J212" s="13" t="s">
        <v>1018</v>
      </c>
      <c r="K212" s="13" t="s">
        <v>686</v>
      </c>
      <c r="L212" s="6">
        <v>40326000</v>
      </c>
      <c r="M212" s="9">
        <v>0</v>
      </c>
      <c r="N212" s="9">
        <v>0</v>
      </c>
      <c r="O212" s="6">
        <f t="shared" si="3"/>
        <v>40326000</v>
      </c>
      <c r="P212" s="9">
        <v>2024000319</v>
      </c>
      <c r="Q212" s="9" t="s">
        <v>1384</v>
      </c>
      <c r="R212" s="11">
        <v>45343</v>
      </c>
      <c r="S212" s="9">
        <v>2024000432</v>
      </c>
      <c r="T212" s="11">
        <v>45352</v>
      </c>
      <c r="U212" s="9" t="s">
        <v>1020</v>
      </c>
      <c r="V212" s="9" t="s">
        <v>1020</v>
      </c>
      <c r="W212" s="9" t="s">
        <v>1020</v>
      </c>
      <c r="X212" s="9" t="s">
        <v>2735</v>
      </c>
      <c r="Y212" s="9" t="s">
        <v>1700</v>
      </c>
      <c r="Z212" s="17">
        <v>45356</v>
      </c>
      <c r="AA212" s="17">
        <v>45656</v>
      </c>
      <c r="AB212" s="9"/>
      <c r="AC212" s="25" t="s">
        <v>2903</v>
      </c>
      <c r="AD212" s="25" t="s">
        <v>1383</v>
      </c>
    </row>
    <row r="213" spans="1:30" s="20" customFormat="1" ht="16.5" customHeight="1" x14ac:dyDescent="0.3">
      <c r="A213" s="9" t="s">
        <v>31</v>
      </c>
      <c r="B213" s="9" t="s">
        <v>443</v>
      </c>
      <c r="C213" s="16" t="s">
        <v>444</v>
      </c>
      <c r="D213" s="8">
        <v>45352</v>
      </c>
      <c r="E213" s="9" t="s">
        <v>473</v>
      </c>
      <c r="F213" s="9" t="s">
        <v>1379</v>
      </c>
      <c r="G213" s="9" t="s">
        <v>1380</v>
      </c>
      <c r="H213" s="9" t="s">
        <v>1184</v>
      </c>
      <c r="I213" s="12">
        <v>1018479096</v>
      </c>
      <c r="J213" s="9" t="s">
        <v>1381</v>
      </c>
      <c r="K213" s="9" t="s">
        <v>686</v>
      </c>
      <c r="L213" s="6">
        <v>38572200</v>
      </c>
      <c r="M213" s="9">
        <v>0</v>
      </c>
      <c r="N213" s="9">
        <v>0</v>
      </c>
      <c r="O213" s="6">
        <f>L213+M213+N213</f>
        <v>38572200</v>
      </c>
      <c r="P213" s="9">
        <v>2024000341</v>
      </c>
      <c r="Q213" s="9" t="s">
        <v>1382</v>
      </c>
      <c r="R213" s="11">
        <v>45348</v>
      </c>
      <c r="S213" s="9">
        <v>2024000433</v>
      </c>
      <c r="T213" s="11">
        <v>45352</v>
      </c>
      <c r="U213" s="9" t="s">
        <v>1020</v>
      </c>
      <c r="V213" s="9" t="s">
        <v>1020</v>
      </c>
      <c r="W213" s="9" t="s">
        <v>1020</v>
      </c>
      <c r="X213" s="9" t="s">
        <v>2688</v>
      </c>
      <c r="Y213" s="9" t="s">
        <v>1690</v>
      </c>
      <c r="Z213" s="17">
        <v>45355</v>
      </c>
      <c r="AA213" s="17">
        <v>45629</v>
      </c>
      <c r="AB213" s="9"/>
      <c r="AC213" s="106" t="s">
        <v>2905</v>
      </c>
      <c r="AD213" s="25" t="s">
        <v>1378</v>
      </c>
    </row>
    <row r="214" spans="1:30" s="20" customFormat="1" ht="16.5" customHeight="1" x14ac:dyDescent="0.3">
      <c r="A214" s="9" t="s">
        <v>31</v>
      </c>
      <c r="B214" s="9" t="s">
        <v>445</v>
      </c>
      <c r="C214" s="16" t="s">
        <v>446</v>
      </c>
      <c r="D214" s="8">
        <v>45352</v>
      </c>
      <c r="E214" s="9" t="s">
        <v>476</v>
      </c>
      <c r="F214" s="9" t="s">
        <v>1265</v>
      </c>
      <c r="G214" s="9" t="s">
        <v>669</v>
      </c>
      <c r="H214" s="9" t="s">
        <v>1185</v>
      </c>
      <c r="I214" s="12">
        <v>1083882097</v>
      </c>
      <c r="J214" s="9" t="s">
        <v>1266</v>
      </c>
      <c r="K214" s="9" t="s">
        <v>686</v>
      </c>
      <c r="L214" s="6">
        <v>23285000</v>
      </c>
      <c r="M214" s="9">
        <v>0</v>
      </c>
      <c r="N214" s="9">
        <v>0</v>
      </c>
      <c r="O214" s="6">
        <f t="shared" ref="O214:O242" si="4">L214+M214+N214</f>
        <v>23285000</v>
      </c>
      <c r="P214" s="9">
        <v>2024000205</v>
      </c>
      <c r="Q214" s="11" t="s">
        <v>1267</v>
      </c>
      <c r="R214" s="11">
        <v>45327</v>
      </c>
      <c r="S214" s="9">
        <v>2024000430</v>
      </c>
      <c r="T214" s="11">
        <v>45352</v>
      </c>
      <c r="U214" s="9" t="s">
        <v>1020</v>
      </c>
      <c r="V214" s="9" t="s">
        <v>1020</v>
      </c>
      <c r="W214" s="9" t="s">
        <v>1020</v>
      </c>
      <c r="X214" s="9" t="s">
        <v>2735</v>
      </c>
      <c r="Y214" s="9" t="s">
        <v>1693</v>
      </c>
      <c r="Z214" s="17">
        <v>45355</v>
      </c>
      <c r="AA214" s="17">
        <v>45656</v>
      </c>
      <c r="AB214" s="9"/>
      <c r="AC214" s="106" t="s">
        <v>2906</v>
      </c>
      <c r="AD214" s="25" t="s">
        <v>1377</v>
      </c>
    </row>
    <row r="215" spans="1:30" s="20" customFormat="1" ht="16.5" customHeight="1" x14ac:dyDescent="0.3">
      <c r="A215" s="9" t="s">
        <v>31</v>
      </c>
      <c r="B215" s="9" t="s">
        <v>447</v>
      </c>
      <c r="C215" s="16" t="s">
        <v>448</v>
      </c>
      <c r="D215" s="8">
        <v>45355</v>
      </c>
      <c r="E215" s="9" t="s">
        <v>473</v>
      </c>
      <c r="F215" s="9" t="s">
        <v>1374</v>
      </c>
      <c r="G215" s="9" t="s">
        <v>1318</v>
      </c>
      <c r="H215" s="9" t="s">
        <v>1186</v>
      </c>
      <c r="I215" s="12">
        <v>7733334</v>
      </c>
      <c r="J215" s="9" t="s">
        <v>1375</v>
      </c>
      <c r="K215" s="9" t="s">
        <v>686</v>
      </c>
      <c r="L215" s="6">
        <v>54515659</v>
      </c>
      <c r="M215" s="9">
        <v>0</v>
      </c>
      <c r="N215" s="9">
        <v>0</v>
      </c>
      <c r="O215" s="6">
        <f t="shared" si="4"/>
        <v>54515659</v>
      </c>
      <c r="P215" s="9">
        <v>2024000313</v>
      </c>
      <c r="Q215" s="9" t="s">
        <v>1376</v>
      </c>
      <c r="R215" s="11">
        <v>45342</v>
      </c>
      <c r="S215" s="9">
        <v>2024000435</v>
      </c>
      <c r="T215" s="11">
        <v>45355</v>
      </c>
      <c r="U215" s="9" t="s">
        <v>1020</v>
      </c>
      <c r="V215" s="9" t="s">
        <v>1020</v>
      </c>
      <c r="W215" s="9" t="s">
        <v>1020</v>
      </c>
      <c r="X215" s="9" t="s">
        <v>1869</v>
      </c>
      <c r="Y215" s="9" t="s">
        <v>1714</v>
      </c>
      <c r="Z215" s="17">
        <v>45356</v>
      </c>
      <c r="AA215" s="17">
        <v>45656</v>
      </c>
      <c r="AB215" s="9"/>
      <c r="AC215" s="106" t="s">
        <v>2907</v>
      </c>
      <c r="AD215" s="25" t="s">
        <v>1373</v>
      </c>
    </row>
    <row r="216" spans="1:30" s="20" customFormat="1" ht="16.5" customHeight="1" x14ac:dyDescent="0.3">
      <c r="A216" s="9" t="s">
        <v>1749</v>
      </c>
      <c r="B216" s="9" t="s">
        <v>449</v>
      </c>
      <c r="C216" s="16" t="s">
        <v>450</v>
      </c>
      <c r="D216" s="8">
        <v>45356</v>
      </c>
      <c r="E216" s="9" t="s">
        <v>579</v>
      </c>
      <c r="F216" s="9" t="s">
        <v>1369</v>
      </c>
      <c r="G216" s="9" t="s">
        <v>677</v>
      </c>
      <c r="H216" s="9" t="s">
        <v>1187</v>
      </c>
      <c r="I216" s="10" t="s">
        <v>1370</v>
      </c>
      <c r="J216" s="9" t="s">
        <v>1371</v>
      </c>
      <c r="K216" s="9" t="s">
        <v>683</v>
      </c>
      <c r="L216" s="6">
        <v>99601593</v>
      </c>
      <c r="M216" s="9">
        <v>0</v>
      </c>
      <c r="N216" s="9">
        <v>0</v>
      </c>
      <c r="O216" s="6">
        <f t="shared" si="4"/>
        <v>99601593</v>
      </c>
      <c r="P216" s="9">
        <v>2024000152</v>
      </c>
      <c r="Q216" s="11" t="s">
        <v>1372</v>
      </c>
      <c r="R216" s="11">
        <v>45317</v>
      </c>
      <c r="S216" s="9">
        <v>2024000441</v>
      </c>
      <c r="T216" s="11">
        <v>45355</v>
      </c>
      <c r="U216" s="11">
        <v>45357</v>
      </c>
      <c r="V216" s="11">
        <v>45356</v>
      </c>
      <c r="W216" s="11">
        <v>45357</v>
      </c>
      <c r="X216" s="9" t="s">
        <v>1798</v>
      </c>
      <c r="Y216" s="9" t="s">
        <v>1711</v>
      </c>
      <c r="Z216" s="17">
        <v>45363</v>
      </c>
      <c r="AA216" s="17">
        <v>45668</v>
      </c>
      <c r="AB216" s="9"/>
      <c r="AC216" s="106" t="s">
        <v>2908</v>
      </c>
      <c r="AD216" s="25" t="s">
        <v>1368</v>
      </c>
    </row>
    <row r="217" spans="1:30" s="20" customFormat="1" ht="16.5" customHeight="1" x14ac:dyDescent="0.3">
      <c r="A217" s="9" t="s">
        <v>31</v>
      </c>
      <c r="B217" s="9" t="s">
        <v>451</v>
      </c>
      <c r="C217" s="16" t="s">
        <v>452</v>
      </c>
      <c r="D217" s="8">
        <v>45355</v>
      </c>
      <c r="E217" s="9" t="s">
        <v>473</v>
      </c>
      <c r="F217" s="9" t="s">
        <v>1365</v>
      </c>
      <c r="G217" s="9" t="s">
        <v>679</v>
      </c>
      <c r="H217" s="9" t="s">
        <v>1188</v>
      </c>
      <c r="I217" s="12">
        <v>1081392713</v>
      </c>
      <c r="J217" s="9" t="s">
        <v>1366</v>
      </c>
      <c r="K217" s="9" t="s">
        <v>686</v>
      </c>
      <c r="L217" s="6">
        <v>24195600</v>
      </c>
      <c r="M217" s="9">
        <v>0</v>
      </c>
      <c r="N217" s="9">
        <v>0</v>
      </c>
      <c r="O217" s="6">
        <f t="shared" si="4"/>
        <v>24195600</v>
      </c>
      <c r="P217" s="9">
        <v>2024000346</v>
      </c>
      <c r="Q217" s="9" t="s">
        <v>1367</v>
      </c>
      <c r="R217" s="11">
        <v>45349</v>
      </c>
      <c r="S217" s="9">
        <v>2024000437</v>
      </c>
      <c r="T217" s="11">
        <v>45355</v>
      </c>
      <c r="U217" s="9" t="s">
        <v>1020</v>
      </c>
      <c r="V217" s="9" t="s">
        <v>1020</v>
      </c>
      <c r="W217" s="9" t="s">
        <v>1020</v>
      </c>
      <c r="X217" s="9" t="s">
        <v>2692</v>
      </c>
      <c r="Y217" s="9" t="s">
        <v>1703</v>
      </c>
      <c r="Z217" s="17">
        <v>45357</v>
      </c>
      <c r="AA217" s="17">
        <v>45536</v>
      </c>
      <c r="AB217" s="9"/>
      <c r="AC217" s="106" t="s">
        <v>2909</v>
      </c>
      <c r="AD217" s="25" t="s">
        <v>1364</v>
      </c>
    </row>
    <row r="218" spans="1:30" s="20" customFormat="1" ht="16.5" customHeight="1" x14ac:dyDescent="0.3">
      <c r="A218" s="9" t="s">
        <v>31</v>
      </c>
      <c r="B218" s="9" t="s">
        <v>453</v>
      </c>
      <c r="C218" s="16" t="s">
        <v>454</v>
      </c>
      <c r="D218" s="8">
        <v>45355</v>
      </c>
      <c r="E218" s="9" t="s">
        <v>476</v>
      </c>
      <c r="F218" s="9" t="s">
        <v>1359</v>
      </c>
      <c r="G218" s="9" t="s">
        <v>1360</v>
      </c>
      <c r="H218" s="9" t="s">
        <v>1361</v>
      </c>
      <c r="I218" s="12">
        <v>1007704873</v>
      </c>
      <c r="J218" s="9" t="s">
        <v>1362</v>
      </c>
      <c r="K218" s="9" t="s">
        <v>686</v>
      </c>
      <c r="L218" s="6">
        <v>30400000</v>
      </c>
      <c r="M218" s="9">
        <v>0</v>
      </c>
      <c r="N218" s="9">
        <v>0</v>
      </c>
      <c r="O218" s="6">
        <f t="shared" si="4"/>
        <v>30400000</v>
      </c>
      <c r="P218" s="9">
        <v>2024000344</v>
      </c>
      <c r="Q218" s="9" t="s">
        <v>1363</v>
      </c>
      <c r="R218" s="11">
        <v>45349</v>
      </c>
      <c r="S218" s="9">
        <v>2024000436</v>
      </c>
      <c r="T218" s="11">
        <v>45355</v>
      </c>
      <c r="U218" s="9" t="s">
        <v>1020</v>
      </c>
      <c r="V218" s="9" t="s">
        <v>1020</v>
      </c>
      <c r="W218" s="9" t="s">
        <v>1020</v>
      </c>
      <c r="X218" s="9" t="s">
        <v>1798</v>
      </c>
      <c r="Y218" s="9" t="s">
        <v>1688</v>
      </c>
      <c r="Z218" s="17">
        <v>45356</v>
      </c>
      <c r="AA218" s="17">
        <v>45645</v>
      </c>
      <c r="AB218" s="9"/>
      <c r="AC218" s="106" t="s">
        <v>2910</v>
      </c>
      <c r="AD218" s="25" t="s">
        <v>1358</v>
      </c>
    </row>
    <row r="219" spans="1:30" s="20" customFormat="1" ht="16.5" customHeight="1" x14ac:dyDescent="0.3">
      <c r="A219" s="9" t="s">
        <v>31</v>
      </c>
      <c r="B219" s="9" t="s">
        <v>1194</v>
      </c>
      <c r="C219" s="16" t="s">
        <v>455</v>
      </c>
      <c r="D219" s="8">
        <v>45356</v>
      </c>
      <c r="E219" s="9" t="s">
        <v>476</v>
      </c>
      <c r="F219" s="9" t="s">
        <v>1353</v>
      </c>
      <c r="G219" s="9" t="s">
        <v>1354</v>
      </c>
      <c r="H219" s="9" t="s">
        <v>1355</v>
      </c>
      <c r="I219" s="12">
        <v>1006700268</v>
      </c>
      <c r="J219" s="9" t="s">
        <v>1356</v>
      </c>
      <c r="K219" s="9" t="s">
        <v>686</v>
      </c>
      <c r="L219" s="6">
        <v>10200000</v>
      </c>
      <c r="M219" s="9">
        <v>0</v>
      </c>
      <c r="N219" s="9">
        <v>0</v>
      </c>
      <c r="O219" s="6">
        <f t="shared" si="4"/>
        <v>10200000</v>
      </c>
      <c r="P219" s="9">
        <v>2024000309</v>
      </c>
      <c r="Q219" s="9" t="s">
        <v>1357</v>
      </c>
      <c r="R219" s="11">
        <v>45341</v>
      </c>
      <c r="S219" s="9">
        <v>2024000443</v>
      </c>
      <c r="T219" s="11">
        <v>45356</v>
      </c>
      <c r="U219" s="9" t="s">
        <v>1020</v>
      </c>
      <c r="V219" s="9" t="s">
        <v>1020</v>
      </c>
      <c r="W219" s="9" t="s">
        <v>1020</v>
      </c>
      <c r="X219" s="9" t="s">
        <v>1798</v>
      </c>
      <c r="Y219" s="9" t="s">
        <v>1711</v>
      </c>
      <c r="Z219" s="17">
        <v>45362</v>
      </c>
      <c r="AA219" s="17">
        <v>45545</v>
      </c>
      <c r="AB219" s="9"/>
      <c r="AC219" s="106" t="s">
        <v>2911</v>
      </c>
      <c r="AD219" s="25" t="s">
        <v>1352</v>
      </c>
    </row>
    <row r="220" spans="1:30" s="20" customFormat="1" ht="16.5" customHeight="1" x14ac:dyDescent="0.3">
      <c r="A220" s="9" t="s">
        <v>31</v>
      </c>
      <c r="B220" s="9" t="s">
        <v>1196</v>
      </c>
      <c r="C220" s="16" t="s">
        <v>456</v>
      </c>
      <c r="D220" s="8">
        <v>45355</v>
      </c>
      <c r="E220" s="9" t="s">
        <v>473</v>
      </c>
      <c r="F220" s="9" t="s">
        <v>1349</v>
      </c>
      <c r="G220" s="9" t="s">
        <v>1318</v>
      </c>
      <c r="H220" s="9" t="s">
        <v>1350</v>
      </c>
      <c r="I220" s="12">
        <v>1081699145</v>
      </c>
      <c r="J220" s="9" t="s">
        <v>1351</v>
      </c>
      <c r="K220" s="9" t="s">
        <v>686</v>
      </c>
      <c r="L220" s="6">
        <v>55440000</v>
      </c>
      <c r="M220" s="9">
        <v>0</v>
      </c>
      <c r="N220" s="9">
        <v>0</v>
      </c>
      <c r="O220" s="6">
        <f t="shared" si="4"/>
        <v>55440000</v>
      </c>
      <c r="P220" s="9">
        <v>2024000332</v>
      </c>
      <c r="Q220" s="9" t="s">
        <v>1334</v>
      </c>
      <c r="R220" s="11">
        <v>45348</v>
      </c>
      <c r="S220" s="9">
        <v>2024000438</v>
      </c>
      <c r="T220" s="11">
        <v>45355</v>
      </c>
      <c r="U220" s="9" t="s">
        <v>1020</v>
      </c>
      <c r="V220" s="9" t="s">
        <v>1020</v>
      </c>
      <c r="W220" s="9" t="s">
        <v>1020</v>
      </c>
      <c r="X220" s="9" t="s">
        <v>1869</v>
      </c>
      <c r="Y220" s="9" t="s">
        <v>1715</v>
      </c>
      <c r="Z220" s="17">
        <v>45356</v>
      </c>
      <c r="AA220" s="17">
        <v>45661</v>
      </c>
      <c r="AB220" s="9"/>
      <c r="AC220" s="106" t="s">
        <v>2912</v>
      </c>
      <c r="AD220" s="25" t="s">
        <v>1348</v>
      </c>
    </row>
    <row r="221" spans="1:30" s="20" customFormat="1" ht="16.5" customHeight="1" x14ac:dyDescent="0.3">
      <c r="A221" s="9" t="s">
        <v>31</v>
      </c>
      <c r="B221" s="9" t="s">
        <v>1195</v>
      </c>
      <c r="C221" s="16" t="s">
        <v>457</v>
      </c>
      <c r="D221" s="8">
        <v>45358</v>
      </c>
      <c r="E221" s="9" t="s">
        <v>473</v>
      </c>
      <c r="F221" s="9" t="s">
        <v>1345</v>
      </c>
      <c r="G221" s="9"/>
      <c r="H221" s="9" t="s">
        <v>1189</v>
      </c>
      <c r="I221" s="12">
        <v>1075300911</v>
      </c>
      <c r="J221" s="9" t="s">
        <v>1346</v>
      </c>
      <c r="K221" s="9" t="s">
        <v>686</v>
      </c>
      <c r="L221" s="6">
        <v>36293400</v>
      </c>
      <c r="M221" s="9">
        <v>0</v>
      </c>
      <c r="N221" s="9">
        <v>0</v>
      </c>
      <c r="O221" s="6">
        <f t="shared" si="4"/>
        <v>36293400</v>
      </c>
      <c r="P221" s="9">
        <v>2024000345</v>
      </c>
      <c r="Q221" s="9" t="s">
        <v>1347</v>
      </c>
      <c r="R221" s="11">
        <v>45349</v>
      </c>
      <c r="S221" s="9">
        <v>2024000467</v>
      </c>
      <c r="T221" s="11">
        <v>45358</v>
      </c>
      <c r="U221" s="9" t="s">
        <v>1020</v>
      </c>
      <c r="V221" s="9" t="s">
        <v>1020</v>
      </c>
      <c r="W221" s="9" t="s">
        <v>1020</v>
      </c>
      <c r="X221" s="9" t="s">
        <v>2688</v>
      </c>
      <c r="Y221" s="9" t="s">
        <v>1689</v>
      </c>
      <c r="Z221" s="17">
        <v>45359</v>
      </c>
      <c r="AA221" s="17">
        <v>45633</v>
      </c>
      <c r="AB221" s="9"/>
      <c r="AC221" s="106" t="s">
        <v>2913</v>
      </c>
      <c r="AD221" s="25" t="s">
        <v>1344</v>
      </c>
    </row>
    <row r="222" spans="1:30" s="20" customFormat="1" ht="16.5" customHeight="1" x14ac:dyDescent="0.3">
      <c r="A222" s="9" t="s">
        <v>31</v>
      </c>
      <c r="B222" s="9" t="s">
        <v>1197</v>
      </c>
      <c r="C222" s="16" t="s">
        <v>458</v>
      </c>
      <c r="D222" s="8">
        <v>45355</v>
      </c>
      <c r="E222" s="9" t="s">
        <v>473</v>
      </c>
      <c r="F222" s="9" t="s">
        <v>1340</v>
      </c>
      <c r="G222" s="9" t="s">
        <v>677</v>
      </c>
      <c r="H222" s="9" t="s">
        <v>1341</v>
      </c>
      <c r="I222" s="12">
        <v>7697175</v>
      </c>
      <c r="J222" s="9" t="s">
        <v>1342</v>
      </c>
      <c r="K222" s="9" t="s">
        <v>686</v>
      </c>
      <c r="L222" s="6">
        <v>42858000</v>
      </c>
      <c r="M222" s="9">
        <v>0</v>
      </c>
      <c r="N222" s="9">
        <v>0</v>
      </c>
      <c r="O222" s="6">
        <f t="shared" si="4"/>
        <v>42858000</v>
      </c>
      <c r="P222" s="9">
        <v>2024000361</v>
      </c>
      <c r="Q222" s="9" t="s">
        <v>1343</v>
      </c>
      <c r="R222" s="11">
        <v>45351</v>
      </c>
      <c r="S222" s="9">
        <v>2024000439</v>
      </c>
      <c r="T222" s="11">
        <v>45355</v>
      </c>
      <c r="U222" s="9" t="s">
        <v>1020</v>
      </c>
      <c r="V222" s="9" t="s">
        <v>1020</v>
      </c>
      <c r="W222" s="9" t="s">
        <v>1020</v>
      </c>
      <c r="X222" s="9" t="s">
        <v>1798</v>
      </c>
      <c r="Y222" s="9" t="s">
        <v>1711</v>
      </c>
      <c r="Z222" s="17">
        <v>45356</v>
      </c>
      <c r="AA222" s="17">
        <v>45661</v>
      </c>
      <c r="AB222" s="9"/>
      <c r="AC222" s="106" t="s">
        <v>2914</v>
      </c>
      <c r="AD222" s="25" t="s">
        <v>1339</v>
      </c>
    </row>
    <row r="223" spans="1:30" s="20" customFormat="1" x14ac:dyDescent="0.3">
      <c r="A223" s="9" t="s">
        <v>31</v>
      </c>
      <c r="B223" s="9" t="s">
        <v>1198</v>
      </c>
      <c r="C223" s="16" t="s">
        <v>459</v>
      </c>
      <c r="D223" s="8">
        <v>45358</v>
      </c>
      <c r="E223" s="9" t="s">
        <v>476</v>
      </c>
      <c r="F223" s="9" t="s">
        <v>1336</v>
      </c>
      <c r="G223" s="9" t="s">
        <v>646</v>
      </c>
      <c r="H223" s="9" t="s">
        <v>1337</v>
      </c>
      <c r="I223" s="12">
        <v>1007194288</v>
      </c>
      <c r="J223" s="9" t="s">
        <v>1338</v>
      </c>
      <c r="K223" s="9" t="s">
        <v>686</v>
      </c>
      <c r="L223" s="6">
        <v>20160000</v>
      </c>
      <c r="M223" s="9">
        <v>0</v>
      </c>
      <c r="N223" s="9">
        <v>0</v>
      </c>
      <c r="O223" s="6">
        <f t="shared" si="4"/>
        <v>20160000</v>
      </c>
      <c r="P223" s="9">
        <v>2024000354</v>
      </c>
      <c r="Q223" s="9" t="s">
        <v>1281</v>
      </c>
      <c r="R223" s="11">
        <v>45351</v>
      </c>
      <c r="S223" s="9">
        <v>2024000466</v>
      </c>
      <c r="T223" s="11">
        <v>45358</v>
      </c>
      <c r="U223" s="9" t="s">
        <v>1020</v>
      </c>
      <c r="V223" s="9" t="s">
        <v>1020</v>
      </c>
      <c r="W223" s="9" t="s">
        <v>1020</v>
      </c>
      <c r="X223" s="9" t="s">
        <v>1859</v>
      </c>
      <c r="Y223" s="9" t="s">
        <v>1719</v>
      </c>
      <c r="Z223" s="17">
        <v>45362</v>
      </c>
      <c r="AA223" s="17">
        <v>45726</v>
      </c>
      <c r="AB223" s="9"/>
      <c r="AC223" s="25" t="s">
        <v>2915</v>
      </c>
      <c r="AD223" s="25" t="s">
        <v>1335</v>
      </c>
    </row>
    <row r="224" spans="1:30" s="20" customFormat="1" x14ac:dyDescent="0.3">
      <c r="A224" s="9" t="s">
        <v>31</v>
      </c>
      <c r="B224" s="9" t="s">
        <v>1199</v>
      </c>
      <c r="C224" s="16" t="s">
        <v>460</v>
      </c>
      <c r="D224" s="8">
        <v>45359</v>
      </c>
      <c r="E224" s="9" t="s">
        <v>473</v>
      </c>
      <c r="F224" s="9" t="s">
        <v>1331</v>
      </c>
      <c r="G224" s="9" t="s">
        <v>1318</v>
      </c>
      <c r="H224" s="9" t="s">
        <v>1332</v>
      </c>
      <c r="I224" s="12">
        <v>7731678</v>
      </c>
      <c r="J224" s="9" t="s">
        <v>1333</v>
      </c>
      <c r="K224" s="9" t="s">
        <v>686</v>
      </c>
      <c r="L224" s="6">
        <v>55440000</v>
      </c>
      <c r="M224" s="9">
        <v>0</v>
      </c>
      <c r="N224" s="9">
        <v>0</v>
      </c>
      <c r="O224" s="6">
        <f t="shared" si="4"/>
        <v>55440000</v>
      </c>
      <c r="P224" s="9">
        <v>2024000376</v>
      </c>
      <c r="Q224" s="9" t="s">
        <v>1334</v>
      </c>
      <c r="R224" s="11">
        <v>45355</v>
      </c>
      <c r="S224" s="9">
        <v>2024000473</v>
      </c>
      <c r="T224" s="11">
        <v>45360</v>
      </c>
      <c r="U224" s="9" t="s">
        <v>1020</v>
      </c>
      <c r="V224" s="9" t="s">
        <v>1020</v>
      </c>
      <c r="W224" s="9" t="s">
        <v>1020</v>
      </c>
      <c r="X224" s="9" t="s">
        <v>1869</v>
      </c>
      <c r="Y224" s="9" t="s">
        <v>1715</v>
      </c>
      <c r="Z224" s="17">
        <v>45362</v>
      </c>
      <c r="AA224" s="17">
        <v>45439</v>
      </c>
      <c r="AB224" s="11">
        <v>45439</v>
      </c>
      <c r="AC224" s="25" t="s">
        <v>2916</v>
      </c>
      <c r="AD224" s="25" t="s">
        <v>1330</v>
      </c>
    </row>
    <row r="225" spans="1:30" s="20" customFormat="1" x14ac:dyDescent="0.3">
      <c r="A225" s="9" t="s">
        <v>31</v>
      </c>
      <c r="B225" s="9" t="s">
        <v>1200</v>
      </c>
      <c r="C225" s="16" t="s">
        <v>461</v>
      </c>
      <c r="D225" s="8">
        <v>45358</v>
      </c>
      <c r="E225" s="9" t="s">
        <v>476</v>
      </c>
      <c r="F225" s="9" t="s">
        <v>1326</v>
      </c>
      <c r="G225" s="9" t="s">
        <v>649</v>
      </c>
      <c r="H225" s="9" t="s">
        <v>1327</v>
      </c>
      <c r="I225" s="12">
        <v>1075296592</v>
      </c>
      <c r="J225" s="9" t="s">
        <v>1328</v>
      </c>
      <c r="K225" s="9" t="s">
        <v>686</v>
      </c>
      <c r="L225" s="6">
        <v>10200000</v>
      </c>
      <c r="M225" s="9">
        <v>0</v>
      </c>
      <c r="N225" s="9">
        <v>0</v>
      </c>
      <c r="O225" s="6">
        <f t="shared" si="4"/>
        <v>10200000</v>
      </c>
      <c r="P225" s="9">
        <v>2024000367</v>
      </c>
      <c r="Q225" s="9" t="s">
        <v>1329</v>
      </c>
      <c r="R225" s="11">
        <v>45355</v>
      </c>
      <c r="S225" s="9">
        <v>2024000468</v>
      </c>
      <c r="T225" s="11">
        <v>45358</v>
      </c>
      <c r="U225" s="9" t="s">
        <v>1020</v>
      </c>
      <c r="V225" s="9" t="s">
        <v>1020</v>
      </c>
      <c r="W225" s="9" t="s">
        <v>1020</v>
      </c>
      <c r="X225" s="9" t="s">
        <v>1798</v>
      </c>
      <c r="Y225" s="9" t="s">
        <v>1711</v>
      </c>
      <c r="Z225" s="17">
        <v>45362</v>
      </c>
      <c r="AA225" s="17">
        <v>45545</v>
      </c>
      <c r="AB225" s="9"/>
      <c r="AC225" s="25" t="s">
        <v>2917</v>
      </c>
      <c r="AD225" s="25" t="s">
        <v>1325</v>
      </c>
    </row>
    <row r="226" spans="1:30" s="20" customFormat="1" x14ac:dyDescent="0.3">
      <c r="A226" s="9" t="s">
        <v>31</v>
      </c>
      <c r="B226" s="9" t="s">
        <v>1201</v>
      </c>
      <c r="C226" s="16" t="s">
        <v>462</v>
      </c>
      <c r="D226" s="8">
        <v>45359</v>
      </c>
      <c r="E226" s="9" t="s">
        <v>476</v>
      </c>
      <c r="F226" s="9" t="s">
        <v>1323</v>
      </c>
      <c r="G226" s="9" t="s">
        <v>646</v>
      </c>
      <c r="H226" s="9" t="s">
        <v>1190</v>
      </c>
      <c r="I226" s="12">
        <v>1004493701</v>
      </c>
      <c r="J226" s="9" t="s">
        <v>1324</v>
      </c>
      <c r="K226" s="9" t="s">
        <v>686</v>
      </c>
      <c r="L226" s="6">
        <v>20160000</v>
      </c>
      <c r="M226" s="9">
        <v>0</v>
      </c>
      <c r="N226" s="9">
        <v>0</v>
      </c>
      <c r="O226" s="6">
        <f t="shared" si="4"/>
        <v>20160000</v>
      </c>
      <c r="P226" s="9">
        <v>2024000351</v>
      </c>
      <c r="Q226" s="9" t="s">
        <v>1281</v>
      </c>
      <c r="R226" s="11">
        <v>45351</v>
      </c>
      <c r="S226" s="9">
        <v>2024000474</v>
      </c>
      <c r="T226" s="11">
        <v>45360</v>
      </c>
      <c r="U226" s="9" t="s">
        <v>1020</v>
      </c>
      <c r="V226" s="9" t="s">
        <v>1020</v>
      </c>
      <c r="W226" s="9" t="s">
        <v>1020</v>
      </c>
      <c r="X226" s="9" t="s">
        <v>1859</v>
      </c>
      <c r="Y226" s="9" t="s">
        <v>1719</v>
      </c>
      <c r="Z226" s="17">
        <v>45362</v>
      </c>
      <c r="AA226" s="17">
        <v>45726</v>
      </c>
      <c r="AB226" s="9"/>
      <c r="AC226" s="25" t="s">
        <v>2918</v>
      </c>
      <c r="AD226" s="25" t="s">
        <v>1322</v>
      </c>
    </row>
    <row r="227" spans="1:30" s="20" customFormat="1" x14ac:dyDescent="0.3">
      <c r="A227" s="9" t="s">
        <v>31</v>
      </c>
      <c r="B227" s="9" t="s">
        <v>1202</v>
      </c>
      <c r="C227" s="16" t="s">
        <v>463</v>
      </c>
      <c r="D227" s="8">
        <v>45358</v>
      </c>
      <c r="E227" s="9" t="s">
        <v>473</v>
      </c>
      <c r="F227" s="9" t="s">
        <v>1316</v>
      </c>
      <c r="G227" s="9" t="s">
        <v>1317</v>
      </c>
      <c r="H227" s="9" t="s">
        <v>1319</v>
      </c>
      <c r="I227" s="12">
        <v>1075289179</v>
      </c>
      <c r="J227" s="9" t="s">
        <v>1320</v>
      </c>
      <c r="K227" s="9" t="s">
        <v>686</v>
      </c>
      <c r="L227" s="6">
        <v>48118450</v>
      </c>
      <c r="M227" s="9">
        <v>0</v>
      </c>
      <c r="N227" s="9">
        <v>0</v>
      </c>
      <c r="O227" s="6">
        <f t="shared" si="4"/>
        <v>48118450</v>
      </c>
      <c r="P227" s="9">
        <v>2024000359</v>
      </c>
      <c r="Q227" s="9" t="s">
        <v>1321</v>
      </c>
      <c r="R227" s="11">
        <v>45351</v>
      </c>
      <c r="S227" s="9">
        <v>2024000471</v>
      </c>
      <c r="T227" s="11">
        <v>45358</v>
      </c>
      <c r="U227" s="9" t="s">
        <v>1020</v>
      </c>
      <c r="V227" s="9" t="s">
        <v>1020</v>
      </c>
      <c r="W227" s="9" t="s">
        <v>1020</v>
      </c>
      <c r="X227" s="9" t="s">
        <v>1798</v>
      </c>
      <c r="Y227" s="9" t="s">
        <v>1688</v>
      </c>
      <c r="Z227" s="17">
        <v>45362</v>
      </c>
      <c r="AA227" s="17">
        <v>45618</v>
      </c>
      <c r="AB227" s="9"/>
      <c r="AC227" s="25" t="s">
        <v>2919</v>
      </c>
      <c r="AD227" s="25" t="s">
        <v>1315</v>
      </c>
    </row>
    <row r="228" spans="1:30" s="20" customFormat="1" x14ac:dyDescent="0.3">
      <c r="A228" s="9" t="s">
        <v>31</v>
      </c>
      <c r="B228" s="9" t="s">
        <v>1203</v>
      </c>
      <c r="C228" s="16" t="s">
        <v>464</v>
      </c>
      <c r="D228" s="8">
        <v>45360</v>
      </c>
      <c r="E228" s="9" t="s">
        <v>476</v>
      </c>
      <c r="F228" s="9" t="s">
        <v>1272</v>
      </c>
      <c r="G228" s="9" t="s">
        <v>646</v>
      </c>
      <c r="H228" s="9" t="s">
        <v>1273</v>
      </c>
      <c r="I228" s="12">
        <v>1083906595</v>
      </c>
      <c r="J228" s="9" t="s">
        <v>1274</v>
      </c>
      <c r="K228" s="9" t="s">
        <v>686</v>
      </c>
      <c r="L228" s="6">
        <v>20160000</v>
      </c>
      <c r="M228" s="9">
        <v>0</v>
      </c>
      <c r="N228" s="9">
        <v>0</v>
      </c>
      <c r="O228" s="6">
        <f t="shared" si="4"/>
        <v>20160000</v>
      </c>
      <c r="P228" s="9">
        <v>2024000353</v>
      </c>
      <c r="Q228" s="9" t="s">
        <v>1275</v>
      </c>
      <c r="R228" s="11">
        <v>45351</v>
      </c>
      <c r="S228" s="9">
        <v>2024000480</v>
      </c>
      <c r="T228" s="11">
        <v>45360</v>
      </c>
      <c r="U228" s="9" t="s">
        <v>1020</v>
      </c>
      <c r="V228" s="9" t="s">
        <v>1020</v>
      </c>
      <c r="W228" s="9" t="s">
        <v>1020</v>
      </c>
      <c r="X228" s="9" t="s">
        <v>1859</v>
      </c>
      <c r="Y228" s="9" t="s">
        <v>1719</v>
      </c>
      <c r="Z228" s="17">
        <v>45363</v>
      </c>
      <c r="AA228" s="17">
        <v>45727</v>
      </c>
      <c r="AB228" s="9"/>
      <c r="AC228" s="25" t="s">
        <v>2920</v>
      </c>
      <c r="AD228" s="25" t="s">
        <v>1314</v>
      </c>
    </row>
    <row r="229" spans="1:30" s="20" customFormat="1" x14ac:dyDescent="0.3">
      <c r="A229" s="9" t="s">
        <v>31</v>
      </c>
      <c r="B229" s="9" t="s">
        <v>1204</v>
      </c>
      <c r="C229" s="16" t="s">
        <v>465</v>
      </c>
      <c r="D229" s="8">
        <v>45359</v>
      </c>
      <c r="E229" s="9" t="s">
        <v>473</v>
      </c>
      <c r="F229" s="9" t="s">
        <v>1311</v>
      </c>
      <c r="G229" s="9" t="s">
        <v>1317</v>
      </c>
      <c r="H229" s="9" t="s">
        <v>1191</v>
      </c>
      <c r="I229" s="12">
        <v>1061804322</v>
      </c>
      <c r="J229" s="9" t="s">
        <v>1312</v>
      </c>
      <c r="K229" s="9" t="s">
        <v>686</v>
      </c>
      <c r="L229" s="6">
        <v>48118450</v>
      </c>
      <c r="M229" s="9">
        <v>0</v>
      </c>
      <c r="N229" s="9">
        <v>0</v>
      </c>
      <c r="O229" s="6">
        <f t="shared" si="4"/>
        <v>48118450</v>
      </c>
      <c r="P229" s="9">
        <v>2024000379</v>
      </c>
      <c r="Q229" s="9" t="s">
        <v>1313</v>
      </c>
      <c r="R229" s="11">
        <v>45356</v>
      </c>
      <c r="S229" s="9">
        <v>2024000472</v>
      </c>
      <c r="T229" s="11">
        <v>45360</v>
      </c>
      <c r="U229" s="9" t="s">
        <v>1020</v>
      </c>
      <c r="V229" s="9" t="s">
        <v>1020</v>
      </c>
      <c r="W229" s="9" t="s">
        <v>1020</v>
      </c>
      <c r="X229" s="9" t="s">
        <v>1886</v>
      </c>
      <c r="Y229" s="9" t="s">
        <v>1679</v>
      </c>
      <c r="Z229" s="17">
        <v>45362</v>
      </c>
      <c r="AA229" s="17">
        <v>45652</v>
      </c>
      <c r="AB229" s="9"/>
      <c r="AC229" s="25" t="s">
        <v>2921</v>
      </c>
      <c r="AD229" s="25" t="s">
        <v>1310</v>
      </c>
    </row>
    <row r="230" spans="1:30" s="20" customFormat="1" x14ac:dyDescent="0.3">
      <c r="A230" s="9" t="s">
        <v>31</v>
      </c>
      <c r="B230" s="9" t="s">
        <v>1205</v>
      </c>
      <c r="C230" s="16" t="s">
        <v>466</v>
      </c>
      <c r="D230" s="8">
        <v>45359</v>
      </c>
      <c r="E230" s="9" t="s">
        <v>476</v>
      </c>
      <c r="F230" s="9" t="s">
        <v>1304</v>
      </c>
      <c r="G230" s="9" t="s">
        <v>646</v>
      </c>
      <c r="H230" s="9" t="s">
        <v>1305</v>
      </c>
      <c r="I230" s="12">
        <v>1121951047</v>
      </c>
      <c r="J230" s="9" t="s">
        <v>1307</v>
      </c>
      <c r="K230" s="9" t="s">
        <v>686</v>
      </c>
      <c r="L230" s="6">
        <v>20160000</v>
      </c>
      <c r="M230" s="9">
        <v>0</v>
      </c>
      <c r="N230" s="9">
        <v>0</v>
      </c>
      <c r="O230" s="6">
        <f t="shared" si="4"/>
        <v>20160000</v>
      </c>
      <c r="P230" s="9">
        <v>2024000356</v>
      </c>
      <c r="Q230" s="9" t="s">
        <v>1281</v>
      </c>
      <c r="R230" s="11">
        <v>45351</v>
      </c>
      <c r="S230" s="9">
        <v>2024000475</v>
      </c>
      <c r="T230" s="11">
        <v>45360</v>
      </c>
      <c r="U230" s="9" t="s">
        <v>1020</v>
      </c>
      <c r="V230" s="9" t="s">
        <v>1020</v>
      </c>
      <c r="W230" s="9" t="s">
        <v>1020</v>
      </c>
      <c r="X230" s="9" t="s">
        <v>1859</v>
      </c>
      <c r="Y230" s="9" t="s">
        <v>1720</v>
      </c>
      <c r="Z230" s="17">
        <v>45362</v>
      </c>
      <c r="AA230" s="17">
        <v>45726</v>
      </c>
      <c r="AB230" s="9"/>
      <c r="AC230" s="25" t="s">
        <v>2922</v>
      </c>
      <c r="AD230" s="25" t="s">
        <v>1308</v>
      </c>
    </row>
    <row r="231" spans="1:30" s="20" customFormat="1" x14ac:dyDescent="0.3">
      <c r="A231" s="9" t="s">
        <v>31</v>
      </c>
      <c r="B231" s="9" t="s">
        <v>1206</v>
      </c>
      <c r="C231" s="16" t="s">
        <v>467</v>
      </c>
      <c r="D231" s="8">
        <v>45359</v>
      </c>
      <c r="E231" s="9" t="s">
        <v>476</v>
      </c>
      <c r="F231" s="9" t="s">
        <v>1279</v>
      </c>
      <c r="G231" s="9" t="s">
        <v>646</v>
      </c>
      <c r="H231" s="9" t="s">
        <v>1278</v>
      </c>
      <c r="I231" s="12">
        <v>1079182053</v>
      </c>
      <c r="J231" s="9" t="s">
        <v>1280</v>
      </c>
      <c r="K231" s="9" t="s">
        <v>686</v>
      </c>
      <c r="L231" s="6">
        <v>20160000</v>
      </c>
      <c r="M231" s="9">
        <v>0</v>
      </c>
      <c r="N231" s="9">
        <v>0</v>
      </c>
      <c r="O231" s="6">
        <f t="shared" si="4"/>
        <v>20160000</v>
      </c>
      <c r="P231" s="9">
        <v>2024000355</v>
      </c>
      <c r="Q231" s="9" t="s">
        <v>1281</v>
      </c>
      <c r="R231" s="11">
        <v>45351</v>
      </c>
      <c r="S231" s="9">
        <v>2024000476</v>
      </c>
      <c r="T231" s="11">
        <v>45360</v>
      </c>
      <c r="U231" s="9" t="s">
        <v>1020</v>
      </c>
      <c r="V231" s="9" t="s">
        <v>1020</v>
      </c>
      <c r="W231" s="9" t="s">
        <v>1020</v>
      </c>
      <c r="X231" s="9" t="s">
        <v>1859</v>
      </c>
      <c r="Y231" s="9" t="s">
        <v>1720</v>
      </c>
      <c r="Z231" s="17">
        <v>45362</v>
      </c>
      <c r="AA231" s="17">
        <v>45726</v>
      </c>
      <c r="AB231" s="9"/>
      <c r="AC231" s="25" t="s">
        <v>2923</v>
      </c>
      <c r="AD231" s="25" t="s">
        <v>1309</v>
      </c>
    </row>
    <row r="232" spans="1:30" s="20" customFormat="1" x14ac:dyDescent="0.3">
      <c r="A232" s="9" t="s">
        <v>31</v>
      </c>
      <c r="B232" s="9" t="s">
        <v>1207</v>
      </c>
      <c r="C232" s="16" t="s">
        <v>468</v>
      </c>
      <c r="D232" s="8">
        <v>45363</v>
      </c>
      <c r="E232" s="9" t="s">
        <v>473</v>
      </c>
      <c r="F232" s="9" t="s">
        <v>1301</v>
      </c>
      <c r="G232" s="9" t="s">
        <v>1318</v>
      </c>
      <c r="H232" s="9" t="s">
        <v>1302</v>
      </c>
      <c r="I232" s="12">
        <v>1082806117</v>
      </c>
      <c r="J232" s="9" t="s">
        <v>1306</v>
      </c>
      <c r="K232" s="9" t="s">
        <v>686</v>
      </c>
      <c r="L232" s="6">
        <v>55440000</v>
      </c>
      <c r="M232" s="9">
        <v>0</v>
      </c>
      <c r="N232" s="9">
        <v>0</v>
      </c>
      <c r="O232" s="6">
        <f t="shared" si="4"/>
        <v>55440000</v>
      </c>
      <c r="P232" s="9">
        <v>2024000360</v>
      </c>
      <c r="Q232" s="9" t="s">
        <v>1303</v>
      </c>
      <c r="R232" s="11">
        <v>45351</v>
      </c>
      <c r="S232" s="9">
        <v>2024000499</v>
      </c>
      <c r="T232" s="11">
        <v>45363</v>
      </c>
      <c r="U232" s="9" t="s">
        <v>1020</v>
      </c>
      <c r="V232" s="9" t="s">
        <v>1020</v>
      </c>
      <c r="W232" s="9" t="s">
        <v>1020</v>
      </c>
      <c r="X232" s="9" t="s">
        <v>1869</v>
      </c>
      <c r="Y232" s="9" t="s">
        <v>1715</v>
      </c>
      <c r="Z232" s="17">
        <v>45369</v>
      </c>
      <c r="AA232" s="17">
        <v>45657</v>
      </c>
      <c r="AB232" s="9"/>
      <c r="AC232" s="25" t="s">
        <v>2924</v>
      </c>
      <c r="AD232" s="25" t="s">
        <v>1300</v>
      </c>
    </row>
    <row r="233" spans="1:30" s="20" customFormat="1" x14ac:dyDescent="0.3">
      <c r="A233" s="9" t="s">
        <v>31</v>
      </c>
      <c r="B233" s="9" t="s">
        <v>1208</v>
      </c>
      <c r="C233" s="16" t="s">
        <v>469</v>
      </c>
      <c r="D233" s="8">
        <v>45362</v>
      </c>
      <c r="E233" s="9" t="s">
        <v>473</v>
      </c>
      <c r="F233" s="9" t="s">
        <v>1282</v>
      </c>
      <c r="G233" s="9" t="s">
        <v>1283</v>
      </c>
      <c r="H233" s="9" t="s">
        <v>1284</v>
      </c>
      <c r="I233" s="12">
        <v>1026154832</v>
      </c>
      <c r="J233" s="107" t="s">
        <v>1285</v>
      </c>
      <c r="K233" s="9" t="s">
        <v>686</v>
      </c>
      <c r="L233" s="6">
        <v>40715100</v>
      </c>
      <c r="M233" s="9">
        <v>0</v>
      </c>
      <c r="N233" s="9">
        <v>0</v>
      </c>
      <c r="O233" s="6">
        <f t="shared" si="4"/>
        <v>40715100</v>
      </c>
      <c r="P233" s="9">
        <v>2024000366</v>
      </c>
      <c r="Q233" s="9" t="s">
        <v>1289</v>
      </c>
      <c r="R233" s="11">
        <v>45355</v>
      </c>
      <c r="S233" s="9">
        <v>2024000484</v>
      </c>
      <c r="T233" s="11">
        <v>45362</v>
      </c>
      <c r="U233" s="9" t="s">
        <v>1020</v>
      </c>
      <c r="V233" s="9" t="s">
        <v>1020</v>
      </c>
      <c r="W233" s="9" t="s">
        <v>1020</v>
      </c>
      <c r="X233" s="9" t="s">
        <v>2713</v>
      </c>
      <c r="Y233" s="9" t="s">
        <v>1700</v>
      </c>
      <c r="Z233" s="17">
        <v>45364</v>
      </c>
      <c r="AA233" s="17">
        <v>45653</v>
      </c>
      <c r="AB233" s="9"/>
      <c r="AC233" s="25" t="s">
        <v>2925</v>
      </c>
      <c r="AD233" s="25" t="s">
        <v>1292</v>
      </c>
    </row>
    <row r="234" spans="1:30" s="20" customFormat="1" x14ac:dyDescent="0.3">
      <c r="A234" s="9" t="s">
        <v>31</v>
      </c>
      <c r="B234" s="9" t="s">
        <v>1209</v>
      </c>
      <c r="C234" s="16" t="s">
        <v>470</v>
      </c>
      <c r="D234" s="8">
        <v>45360</v>
      </c>
      <c r="E234" s="9" t="s">
        <v>473</v>
      </c>
      <c r="F234" s="9" t="s">
        <v>1753</v>
      </c>
      <c r="G234" s="9" t="s">
        <v>1754</v>
      </c>
      <c r="H234" s="9" t="s">
        <v>1755</v>
      </c>
      <c r="I234" s="12">
        <v>1010150182</v>
      </c>
      <c r="J234" s="9" t="s">
        <v>1756</v>
      </c>
      <c r="K234" s="9" t="s">
        <v>686</v>
      </c>
      <c r="L234" s="6">
        <v>30922000</v>
      </c>
      <c r="M234" s="9">
        <v>0</v>
      </c>
      <c r="N234" s="9">
        <v>0</v>
      </c>
      <c r="O234" s="6">
        <f t="shared" si="4"/>
        <v>30922000</v>
      </c>
      <c r="P234" s="9">
        <v>2024000377</v>
      </c>
      <c r="Q234" s="9" t="s">
        <v>2011</v>
      </c>
      <c r="R234" s="11">
        <v>45356</v>
      </c>
      <c r="S234" s="9">
        <v>2024000477</v>
      </c>
      <c r="T234" s="11">
        <v>45360</v>
      </c>
      <c r="U234" s="9" t="s">
        <v>1020</v>
      </c>
      <c r="V234" s="9" t="s">
        <v>1020</v>
      </c>
      <c r="W234" s="9" t="s">
        <v>1020</v>
      </c>
      <c r="X234" s="9" t="s">
        <v>1798</v>
      </c>
      <c r="Y234" s="9" t="s">
        <v>1679</v>
      </c>
      <c r="Z234" s="17">
        <v>45365</v>
      </c>
      <c r="AA234" s="11">
        <v>45609</v>
      </c>
      <c r="AB234" s="9"/>
      <c r="AC234" s="9" t="s">
        <v>2926</v>
      </c>
      <c r="AD234" s="25" t="s">
        <v>1752</v>
      </c>
    </row>
    <row r="235" spans="1:30" s="20" customFormat="1" x14ac:dyDescent="0.3">
      <c r="A235" s="9" t="s">
        <v>31</v>
      </c>
      <c r="B235" s="9" t="s">
        <v>1210</v>
      </c>
      <c r="C235" s="16" t="s">
        <v>471</v>
      </c>
      <c r="D235" s="8">
        <v>45362</v>
      </c>
      <c r="E235" s="9" t="s">
        <v>473</v>
      </c>
      <c r="F235" s="9" t="s">
        <v>1758</v>
      </c>
      <c r="G235" s="9" t="s">
        <v>1501</v>
      </c>
      <c r="H235" s="9" t="s">
        <v>1759</v>
      </c>
      <c r="I235" s="12">
        <v>1075255549</v>
      </c>
      <c r="J235" s="9" t="s">
        <v>1760</v>
      </c>
      <c r="K235" s="9" t="s">
        <v>686</v>
      </c>
      <c r="L235" s="6">
        <v>54515660</v>
      </c>
      <c r="M235" s="9">
        <v>0</v>
      </c>
      <c r="N235" s="9">
        <v>0</v>
      </c>
      <c r="O235" s="6">
        <f t="shared" si="4"/>
        <v>54515660</v>
      </c>
      <c r="P235" s="103">
        <v>2024000321</v>
      </c>
      <c r="Q235" s="9" t="s">
        <v>2012</v>
      </c>
      <c r="R235" s="11">
        <v>45343</v>
      </c>
      <c r="S235" s="9">
        <v>2024000478</v>
      </c>
      <c r="T235" s="11">
        <v>45360</v>
      </c>
      <c r="U235" s="9" t="s">
        <v>1020</v>
      </c>
      <c r="V235" s="9" t="s">
        <v>1020</v>
      </c>
      <c r="W235" s="9" t="s">
        <v>1020</v>
      </c>
      <c r="X235" s="9" t="s">
        <v>1869</v>
      </c>
      <c r="Y235" s="9" t="s">
        <v>1714</v>
      </c>
      <c r="Z235" s="17">
        <v>45363</v>
      </c>
      <c r="AA235" s="11">
        <v>45657</v>
      </c>
      <c r="AB235" s="9"/>
      <c r="AC235" s="25" t="s">
        <v>2927</v>
      </c>
      <c r="AD235" s="25" t="s">
        <v>1761</v>
      </c>
    </row>
    <row r="236" spans="1:30" s="20" customFormat="1" x14ac:dyDescent="0.3">
      <c r="A236" s="9" t="s">
        <v>31</v>
      </c>
      <c r="B236" s="9" t="s">
        <v>1211</v>
      </c>
      <c r="C236" s="16" t="s">
        <v>472</v>
      </c>
      <c r="D236" s="8">
        <v>45360</v>
      </c>
      <c r="E236" s="9" t="s">
        <v>476</v>
      </c>
      <c r="F236" s="9" t="s">
        <v>1763</v>
      </c>
      <c r="G236" s="9" t="s">
        <v>1560</v>
      </c>
      <c r="H236" s="9" t="s">
        <v>1764</v>
      </c>
      <c r="I236" s="12">
        <v>1000698755</v>
      </c>
      <c r="J236" s="9" t="s">
        <v>1765</v>
      </c>
      <c r="K236" s="9" t="s">
        <v>686</v>
      </c>
      <c r="L236" s="6">
        <v>20160000</v>
      </c>
      <c r="M236" s="9">
        <v>0</v>
      </c>
      <c r="N236" s="9">
        <v>0</v>
      </c>
      <c r="O236" s="6">
        <f t="shared" si="4"/>
        <v>20160000</v>
      </c>
      <c r="P236" s="9">
        <v>2024000352</v>
      </c>
      <c r="Q236" s="9" t="s">
        <v>1281</v>
      </c>
      <c r="R236" s="11">
        <v>45351</v>
      </c>
      <c r="S236" s="9">
        <v>2024000479</v>
      </c>
      <c r="T236" s="11">
        <v>45360</v>
      </c>
      <c r="U236" s="9" t="s">
        <v>1020</v>
      </c>
      <c r="V236" s="9" t="s">
        <v>1020</v>
      </c>
      <c r="W236" s="9" t="s">
        <v>1020</v>
      </c>
      <c r="X236" s="9" t="s">
        <v>1859</v>
      </c>
      <c r="Y236" s="9" t="s">
        <v>1719</v>
      </c>
      <c r="Z236" s="17">
        <v>45363</v>
      </c>
      <c r="AA236" s="17">
        <v>45727</v>
      </c>
      <c r="AB236" s="9"/>
      <c r="AC236" s="25" t="s">
        <v>2928</v>
      </c>
      <c r="AD236" s="25" t="s">
        <v>1762</v>
      </c>
    </row>
    <row r="237" spans="1:30" s="20" customFormat="1" x14ac:dyDescent="0.3">
      <c r="A237" s="9" t="s">
        <v>31</v>
      </c>
      <c r="B237" s="9" t="s">
        <v>1293</v>
      </c>
      <c r="C237" s="16" t="s">
        <v>1192</v>
      </c>
      <c r="D237" s="8">
        <v>45363</v>
      </c>
      <c r="E237" s="9" t="s">
        <v>476</v>
      </c>
      <c r="F237" s="9" t="s">
        <v>1766</v>
      </c>
      <c r="G237" s="9" t="s">
        <v>646</v>
      </c>
      <c r="H237" s="9" t="s">
        <v>1767</v>
      </c>
      <c r="I237" s="12">
        <v>1003916309</v>
      </c>
      <c r="J237" s="9" t="s">
        <v>1768</v>
      </c>
      <c r="K237" s="9" t="s">
        <v>686</v>
      </c>
      <c r="L237" s="6">
        <v>20160000</v>
      </c>
      <c r="M237" s="9">
        <v>0</v>
      </c>
      <c r="N237" s="9">
        <v>0</v>
      </c>
      <c r="O237" s="6">
        <f t="shared" si="4"/>
        <v>20160000</v>
      </c>
      <c r="P237" s="9">
        <v>2024000357</v>
      </c>
      <c r="Q237" s="9" t="s">
        <v>1281</v>
      </c>
      <c r="R237" s="11">
        <v>45351</v>
      </c>
      <c r="S237" s="9">
        <v>2024000488</v>
      </c>
      <c r="T237" s="11">
        <v>45363</v>
      </c>
      <c r="U237" s="9" t="s">
        <v>1020</v>
      </c>
      <c r="V237" s="9" t="s">
        <v>1020</v>
      </c>
      <c r="W237" s="9" t="s">
        <v>1020</v>
      </c>
      <c r="X237" s="9" t="s">
        <v>1859</v>
      </c>
      <c r="Y237" s="9" t="s">
        <v>1720</v>
      </c>
      <c r="Z237" s="17">
        <v>45364</v>
      </c>
      <c r="AA237" s="17">
        <v>45728</v>
      </c>
      <c r="AB237" s="9"/>
      <c r="AC237" s="25" t="s">
        <v>2929</v>
      </c>
      <c r="AD237" s="25" t="s">
        <v>1769</v>
      </c>
    </row>
    <row r="238" spans="1:30" s="20" customFormat="1" x14ac:dyDescent="0.3">
      <c r="A238" s="9" t="s">
        <v>31</v>
      </c>
      <c r="B238" s="9" t="s">
        <v>1294</v>
      </c>
      <c r="C238" s="16" t="s">
        <v>1193</v>
      </c>
      <c r="D238" s="8">
        <v>45362</v>
      </c>
      <c r="E238" s="9" t="s">
        <v>473</v>
      </c>
      <c r="F238" s="9" t="s">
        <v>1770</v>
      </c>
      <c r="G238" s="9" t="s">
        <v>1771</v>
      </c>
      <c r="H238" s="9" t="s">
        <v>1772</v>
      </c>
      <c r="I238" s="12">
        <v>1075262421</v>
      </c>
      <c r="J238" s="9" t="s">
        <v>1773</v>
      </c>
      <c r="K238" s="9" t="s">
        <v>686</v>
      </c>
      <c r="L238" s="6">
        <v>48118450</v>
      </c>
      <c r="M238" s="9">
        <v>0</v>
      </c>
      <c r="N238" s="9">
        <v>0</v>
      </c>
      <c r="O238" s="6">
        <f t="shared" si="4"/>
        <v>48118450</v>
      </c>
      <c r="P238" s="9">
        <v>2024000396</v>
      </c>
      <c r="Q238" s="9" t="s">
        <v>2013</v>
      </c>
      <c r="R238" s="11">
        <v>45360</v>
      </c>
      <c r="S238" s="9">
        <v>2024000486</v>
      </c>
      <c r="T238" s="11">
        <v>45362</v>
      </c>
      <c r="U238" s="9" t="s">
        <v>1020</v>
      </c>
      <c r="V238" s="9" t="s">
        <v>1020</v>
      </c>
      <c r="W238" s="9" t="s">
        <v>1020</v>
      </c>
      <c r="X238" s="9" t="s">
        <v>1798</v>
      </c>
      <c r="Y238" s="9" t="s">
        <v>1716</v>
      </c>
      <c r="Z238" s="17">
        <v>45364</v>
      </c>
      <c r="AA238" s="17">
        <v>45653</v>
      </c>
      <c r="AB238" s="9"/>
      <c r="AC238" s="25" t="s">
        <v>2930</v>
      </c>
      <c r="AD238" s="25" t="s">
        <v>1774</v>
      </c>
    </row>
    <row r="239" spans="1:30" s="20" customFormat="1" x14ac:dyDescent="0.3">
      <c r="A239" s="9" t="s">
        <v>31</v>
      </c>
      <c r="B239" s="9" t="s">
        <v>1295</v>
      </c>
      <c r="C239" s="16" t="s">
        <v>1213</v>
      </c>
      <c r="D239" s="8">
        <v>45362</v>
      </c>
      <c r="E239" s="9" t="s">
        <v>473</v>
      </c>
      <c r="F239" s="9" t="s">
        <v>1775</v>
      </c>
      <c r="G239" s="9" t="s">
        <v>1776</v>
      </c>
      <c r="H239" s="9" t="s">
        <v>1777</v>
      </c>
      <c r="I239" s="12">
        <v>1084923827</v>
      </c>
      <c r="J239" s="9" t="s">
        <v>1778</v>
      </c>
      <c r="K239" s="9" t="s">
        <v>686</v>
      </c>
      <c r="L239" s="6">
        <v>48118450</v>
      </c>
      <c r="M239" s="9">
        <v>0</v>
      </c>
      <c r="N239" s="9">
        <v>0</v>
      </c>
      <c r="O239" s="6">
        <f t="shared" si="4"/>
        <v>48118450</v>
      </c>
      <c r="P239" s="9">
        <v>2024000394</v>
      </c>
      <c r="Q239" s="9" t="s">
        <v>2014</v>
      </c>
      <c r="R239" s="11">
        <v>45360</v>
      </c>
      <c r="S239" s="9">
        <v>2024000487</v>
      </c>
      <c r="T239" s="11">
        <v>45362</v>
      </c>
      <c r="U239" s="9" t="s">
        <v>1020</v>
      </c>
      <c r="V239" s="9" t="s">
        <v>1020</v>
      </c>
      <c r="W239" s="9" t="s">
        <v>1020</v>
      </c>
      <c r="X239" s="9" t="s">
        <v>1798</v>
      </c>
      <c r="Y239" s="9" t="s">
        <v>1679</v>
      </c>
      <c r="Z239" s="17">
        <v>45364</v>
      </c>
      <c r="AA239" s="17">
        <v>45653</v>
      </c>
      <c r="AB239" s="9"/>
      <c r="AC239" s="25" t="s">
        <v>2931</v>
      </c>
      <c r="AD239" s="25" t="s">
        <v>1779</v>
      </c>
    </row>
    <row r="240" spans="1:30" s="20" customFormat="1" x14ac:dyDescent="0.3">
      <c r="A240" s="9" t="s">
        <v>418</v>
      </c>
      <c r="B240" s="9" t="s">
        <v>1264</v>
      </c>
      <c r="C240" s="16" t="s">
        <v>1214</v>
      </c>
      <c r="D240" s="8">
        <v>45363</v>
      </c>
      <c r="E240" s="9" t="s">
        <v>1781</v>
      </c>
      <c r="F240" s="9" t="s">
        <v>1780</v>
      </c>
      <c r="G240" s="9" t="s">
        <v>1782</v>
      </c>
      <c r="H240" s="9" t="s">
        <v>1783</v>
      </c>
      <c r="I240" s="10" t="s">
        <v>2994</v>
      </c>
      <c r="J240" s="9" t="s">
        <v>1784</v>
      </c>
      <c r="K240" s="9" t="s">
        <v>683</v>
      </c>
      <c r="L240" s="6">
        <v>15000000</v>
      </c>
      <c r="M240" s="9">
        <v>0</v>
      </c>
      <c r="N240" s="9">
        <v>0</v>
      </c>
      <c r="O240" s="6">
        <f t="shared" si="4"/>
        <v>15000000</v>
      </c>
      <c r="P240" s="103">
        <v>2024000201</v>
      </c>
      <c r="Q240" s="9" t="s">
        <v>2015</v>
      </c>
      <c r="R240" s="11">
        <v>45327</v>
      </c>
      <c r="S240" s="9">
        <v>2024000500</v>
      </c>
      <c r="T240" s="11">
        <v>45363</v>
      </c>
      <c r="U240" s="11">
        <v>45364</v>
      </c>
      <c r="V240" s="11">
        <v>45363</v>
      </c>
      <c r="W240" s="11">
        <v>45364</v>
      </c>
      <c r="X240" s="9" t="s">
        <v>1872</v>
      </c>
      <c r="Y240" s="9" t="s">
        <v>1683</v>
      </c>
      <c r="Z240" s="17">
        <v>45366</v>
      </c>
      <c r="AA240" s="17">
        <v>45657</v>
      </c>
      <c r="AB240" s="9"/>
      <c r="AC240" s="25" t="s">
        <v>2932</v>
      </c>
      <c r="AD240" s="25" t="s">
        <v>1785</v>
      </c>
    </row>
    <row r="241" spans="1:30" s="20" customFormat="1" x14ac:dyDescent="0.3">
      <c r="A241" s="9" t="s">
        <v>1749</v>
      </c>
      <c r="B241" s="9" t="s">
        <v>1268</v>
      </c>
      <c r="C241" s="16" t="s">
        <v>1215</v>
      </c>
      <c r="D241" s="8">
        <v>45363</v>
      </c>
      <c r="E241" s="9" t="s">
        <v>1781</v>
      </c>
      <c r="F241" s="9" t="s">
        <v>1786</v>
      </c>
      <c r="G241" s="9" t="s">
        <v>1787</v>
      </c>
      <c r="H241" s="9" t="s">
        <v>1269</v>
      </c>
      <c r="I241" s="12">
        <v>1075249833</v>
      </c>
      <c r="J241" s="9" t="s">
        <v>1788</v>
      </c>
      <c r="K241" s="9" t="s">
        <v>686</v>
      </c>
      <c r="L241" s="6">
        <v>177151394</v>
      </c>
      <c r="M241" s="9">
        <v>0</v>
      </c>
      <c r="N241" s="9">
        <v>0</v>
      </c>
      <c r="O241" s="6">
        <f t="shared" si="4"/>
        <v>177151394</v>
      </c>
      <c r="P241" s="9" t="s">
        <v>2016</v>
      </c>
      <c r="Q241" s="9" t="s">
        <v>2017</v>
      </c>
      <c r="R241" s="11">
        <v>45323</v>
      </c>
      <c r="S241" s="9" t="s">
        <v>2018</v>
      </c>
      <c r="T241" s="9" t="s">
        <v>2019</v>
      </c>
      <c r="U241" s="11">
        <v>45364</v>
      </c>
      <c r="V241" s="11">
        <v>45364</v>
      </c>
      <c r="W241" s="11">
        <v>45364</v>
      </c>
      <c r="X241" s="9" t="s">
        <v>1869</v>
      </c>
      <c r="Y241" s="9" t="s">
        <v>1692</v>
      </c>
      <c r="Z241" s="17">
        <v>45364</v>
      </c>
      <c r="AA241" s="17">
        <v>45657</v>
      </c>
      <c r="AB241" s="9"/>
      <c r="AC241" s="25" t="s">
        <v>2933</v>
      </c>
      <c r="AD241" s="25" t="s">
        <v>1789</v>
      </c>
    </row>
    <row r="242" spans="1:30" s="20" customFormat="1" x14ac:dyDescent="0.3">
      <c r="A242" s="9" t="s">
        <v>31</v>
      </c>
      <c r="B242" s="9" t="s">
        <v>1296</v>
      </c>
      <c r="C242" s="16" t="s">
        <v>1216</v>
      </c>
      <c r="D242" s="8">
        <v>45365</v>
      </c>
      <c r="E242" s="9" t="s">
        <v>473</v>
      </c>
      <c r="F242" s="9" t="s">
        <v>1790</v>
      </c>
      <c r="G242" s="9" t="s">
        <v>1791</v>
      </c>
      <c r="H242" s="20" t="s">
        <v>1270</v>
      </c>
      <c r="I242" s="12">
        <v>1077841945</v>
      </c>
      <c r="J242" s="9" t="s">
        <v>1792</v>
      </c>
      <c r="K242" s="9" t="s">
        <v>686</v>
      </c>
      <c r="L242" s="6">
        <v>32143500</v>
      </c>
      <c r="M242" s="9">
        <v>0</v>
      </c>
      <c r="N242" s="9">
        <v>0</v>
      </c>
      <c r="O242" s="6">
        <f t="shared" si="4"/>
        <v>32143500</v>
      </c>
      <c r="P242" s="9">
        <v>2024000375</v>
      </c>
      <c r="Q242" s="9" t="s">
        <v>2020</v>
      </c>
      <c r="R242" s="11">
        <v>45355</v>
      </c>
      <c r="S242" s="9">
        <v>2024000524</v>
      </c>
      <c r="T242" s="11">
        <v>45365</v>
      </c>
      <c r="U242" s="9" t="s">
        <v>1020</v>
      </c>
      <c r="V242" s="9" t="s">
        <v>1020</v>
      </c>
      <c r="W242" s="9" t="s">
        <v>1020</v>
      </c>
      <c r="X242" s="9" t="s">
        <v>2713</v>
      </c>
      <c r="Y242" s="9" t="s">
        <v>1700</v>
      </c>
      <c r="Z242" s="17">
        <v>45366</v>
      </c>
      <c r="AA242" s="17">
        <v>45594</v>
      </c>
      <c r="AB242" s="9"/>
      <c r="AC242" s="25" t="s">
        <v>2934</v>
      </c>
      <c r="AD242" s="25" t="s">
        <v>1793</v>
      </c>
    </row>
    <row r="243" spans="1:30" s="20" customFormat="1" x14ac:dyDescent="0.3">
      <c r="A243" s="9" t="s">
        <v>31</v>
      </c>
      <c r="B243" s="9" t="s">
        <v>1297</v>
      </c>
      <c r="C243" s="16" t="s">
        <v>1217</v>
      </c>
      <c r="D243" s="8">
        <v>45363</v>
      </c>
      <c r="E243" s="9" t="s">
        <v>476</v>
      </c>
      <c r="F243" s="9" t="s">
        <v>1403</v>
      </c>
      <c r="G243" s="9" t="s">
        <v>1404</v>
      </c>
      <c r="H243" s="9" t="s">
        <v>1401</v>
      </c>
      <c r="I243" s="12">
        <v>1075276837</v>
      </c>
      <c r="J243" s="9" t="s">
        <v>1405</v>
      </c>
      <c r="K243" s="9" t="s">
        <v>686</v>
      </c>
      <c r="L243" s="6">
        <v>33833333</v>
      </c>
      <c r="M243" s="9">
        <v>0</v>
      </c>
      <c r="N243" s="9">
        <v>0</v>
      </c>
      <c r="O243" s="6">
        <f t="shared" ref="O243:O298" si="5">L243+M243+N243</f>
        <v>33833333</v>
      </c>
      <c r="P243" s="9">
        <v>2024000401</v>
      </c>
      <c r="Q243" s="9" t="s">
        <v>1406</v>
      </c>
      <c r="R243" s="11">
        <v>45362</v>
      </c>
      <c r="S243" s="9">
        <v>2024000523</v>
      </c>
      <c r="T243" s="11">
        <v>45364</v>
      </c>
      <c r="U243" s="9" t="s">
        <v>1020</v>
      </c>
      <c r="V243" s="9" t="s">
        <v>1020</v>
      </c>
      <c r="W243" s="9" t="s">
        <v>1020</v>
      </c>
      <c r="X243" s="9" t="s">
        <v>1887</v>
      </c>
      <c r="Y243" s="9" t="s">
        <v>1677</v>
      </c>
      <c r="Z243" s="17">
        <v>45365</v>
      </c>
      <c r="AA243" s="17">
        <v>45657</v>
      </c>
      <c r="AB243" s="9"/>
      <c r="AC243" s="25" t="s">
        <v>2935</v>
      </c>
      <c r="AD243" s="25" t="s">
        <v>1402</v>
      </c>
    </row>
    <row r="244" spans="1:30" s="20" customFormat="1" x14ac:dyDescent="0.3">
      <c r="A244" s="9" t="s">
        <v>31</v>
      </c>
      <c r="B244" s="9" t="s">
        <v>1298</v>
      </c>
      <c r="C244" s="16" t="s">
        <v>1218</v>
      </c>
      <c r="D244" s="8">
        <v>45366</v>
      </c>
      <c r="E244" s="9" t="s">
        <v>473</v>
      </c>
      <c r="F244" s="9" t="s">
        <v>1794</v>
      </c>
      <c r="G244" s="9" t="s">
        <v>2026</v>
      </c>
      <c r="H244" s="9" t="s">
        <v>1795</v>
      </c>
      <c r="I244" s="12">
        <v>1084255734</v>
      </c>
      <c r="J244" s="9" t="s">
        <v>1796</v>
      </c>
      <c r="K244" s="9" t="s">
        <v>686</v>
      </c>
      <c r="L244" s="6">
        <v>52530300</v>
      </c>
      <c r="M244" s="9">
        <v>0</v>
      </c>
      <c r="N244" s="9">
        <v>0</v>
      </c>
      <c r="O244" s="6">
        <f t="shared" si="5"/>
        <v>52530300</v>
      </c>
      <c r="P244" s="9">
        <v>2024000369</v>
      </c>
      <c r="Q244" s="9" t="s">
        <v>1992</v>
      </c>
      <c r="R244" s="11">
        <v>45355</v>
      </c>
      <c r="S244" s="9">
        <v>2024000533</v>
      </c>
      <c r="T244" s="11">
        <v>45366</v>
      </c>
      <c r="U244" s="9" t="s">
        <v>1020</v>
      </c>
      <c r="V244" s="9" t="s">
        <v>1020</v>
      </c>
      <c r="W244" s="9" t="s">
        <v>1020</v>
      </c>
      <c r="X244" s="9" t="s">
        <v>1798</v>
      </c>
      <c r="Y244" s="9" t="s">
        <v>1688</v>
      </c>
      <c r="Z244" s="17">
        <v>45369</v>
      </c>
      <c r="AA244" s="17">
        <v>45643</v>
      </c>
      <c r="AB244" s="9"/>
      <c r="AC244" s="25" t="s">
        <v>2936</v>
      </c>
      <c r="AD244" s="25" t="s">
        <v>1799</v>
      </c>
    </row>
    <row r="245" spans="1:30" s="20" customFormat="1" x14ac:dyDescent="0.3">
      <c r="A245" s="9" t="s">
        <v>31</v>
      </c>
      <c r="B245" s="9" t="s">
        <v>1299</v>
      </c>
      <c r="C245" s="16" t="s">
        <v>1219</v>
      </c>
      <c r="D245" s="8">
        <v>45365</v>
      </c>
      <c r="E245" s="9" t="s">
        <v>476</v>
      </c>
      <c r="F245" s="9" t="s">
        <v>1800</v>
      </c>
      <c r="G245" s="9" t="s">
        <v>1317</v>
      </c>
      <c r="H245" s="9" t="s">
        <v>1271</v>
      </c>
      <c r="I245" s="12">
        <v>1003801928</v>
      </c>
      <c r="J245" s="9" t="s">
        <v>1801</v>
      </c>
      <c r="K245" s="9" t="s">
        <v>686</v>
      </c>
      <c r="L245" s="6">
        <v>26334000</v>
      </c>
      <c r="M245" s="9">
        <v>0</v>
      </c>
      <c r="N245" s="9">
        <v>0</v>
      </c>
      <c r="O245" s="6">
        <f t="shared" si="5"/>
        <v>26334000</v>
      </c>
      <c r="P245" s="9">
        <v>2024000385</v>
      </c>
      <c r="Q245" s="9" t="s">
        <v>2022</v>
      </c>
      <c r="R245" s="11">
        <v>45357</v>
      </c>
      <c r="S245" s="9">
        <v>2024000529</v>
      </c>
      <c r="T245" s="11">
        <v>45365</v>
      </c>
      <c r="U245" s="9" t="s">
        <v>1020</v>
      </c>
      <c r="V245" s="9" t="s">
        <v>1020</v>
      </c>
      <c r="W245" s="9" t="s">
        <v>1020</v>
      </c>
      <c r="X245" s="9" t="s">
        <v>1859</v>
      </c>
      <c r="Y245" s="9" t="s">
        <v>1719</v>
      </c>
      <c r="Z245" s="17">
        <v>45366</v>
      </c>
      <c r="AA245" s="17">
        <v>45655</v>
      </c>
      <c r="AB245" s="9"/>
      <c r="AC245" s="25" t="s">
        <v>2937</v>
      </c>
      <c r="AD245" s="25" t="s">
        <v>1802</v>
      </c>
    </row>
    <row r="246" spans="1:30" s="20" customFormat="1" x14ac:dyDescent="0.3">
      <c r="A246" s="9" t="s">
        <v>418</v>
      </c>
      <c r="B246" s="9" t="s">
        <v>1277</v>
      </c>
      <c r="C246" s="16" t="s">
        <v>1220</v>
      </c>
      <c r="D246" s="8">
        <v>45366</v>
      </c>
      <c r="E246" s="9" t="s">
        <v>476</v>
      </c>
      <c r="F246" s="9" t="s">
        <v>1803</v>
      </c>
      <c r="G246" s="9" t="s">
        <v>1317</v>
      </c>
      <c r="H246" s="9" t="s">
        <v>1276</v>
      </c>
      <c r="I246" s="12">
        <v>1075284319</v>
      </c>
      <c r="J246" s="9" t="s">
        <v>1804</v>
      </c>
      <c r="K246" s="9" t="s">
        <v>686</v>
      </c>
      <c r="L246" s="6">
        <v>22580550</v>
      </c>
      <c r="M246" s="9">
        <v>0</v>
      </c>
      <c r="N246" s="9">
        <v>0</v>
      </c>
      <c r="O246" s="6">
        <f t="shared" si="5"/>
        <v>22580550</v>
      </c>
      <c r="P246" s="9">
        <v>2024000339</v>
      </c>
      <c r="Q246" s="9" t="s">
        <v>2023</v>
      </c>
      <c r="R246" s="11">
        <v>45348</v>
      </c>
      <c r="S246" s="9">
        <v>2024000534</v>
      </c>
      <c r="T246" s="11">
        <v>45366</v>
      </c>
      <c r="U246" s="9" t="s">
        <v>1020</v>
      </c>
      <c r="V246" s="9" t="s">
        <v>1020</v>
      </c>
      <c r="W246" s="9" t="s">
        <v>1020</v>
      </c>
      <c r="X246" s="9" t="s">
        <v>2692</v>
      </c>
      <c r="Y246" s="9" t="s">
        <v>1703</v>
      </c>
      <c r="Z246" s="17">
        <v>45369</v>
      </c>
      <c r="AA246" s="17">
        <v>45657</v>
      </c>
      <c r="AB246" s="9"/>
      <c r="AC246" s="25" t="s">
        <v>2938</v>
      </c>
      <c r="AD246" s="25" t="s">
        <v>1805</v>
      </c>
    </row>
    <row r="247" spans="1:30" s="20" customFormat="1" x14ac:dyDescent="0.3">
      <c r="A247" s="9" t="s">
        <v>31</v>
      </c>
      <c r="B247" s="9" t="s">
        <v>1627</v>
      </c>
      <c r="C247" s="16" t="s">
        <v>1221</v>
      </c>
      <c r="D247" s="8">
        <v>45370</v>
      </c>
      <c r="E247" s="9" t="s">
        <v>473</v>
      </c>
      <c r="F247" s="9" t="s">
        <v>1806</v>
      </c>
      <c r="G247" s="9" t="s">
        <v>2025</v>
      </c>
      <c r="H247" s="9" t="s">
        <v>1807</v>
      </c>
      <c r="I247" s="12">
        <v>1083915307</v>
      </c>
      <c r="J247" s="9" t="s">
        <v>1808</v>
      </c>
      <c r="K247" s="9" t="s">
        <v>686</v>
      </c>
      <c r="L247" s="6">
        <v>36293400</v>
      </c>
      <c r="M247" s="9">
        <v>0</v>
      </c>
      <c r="N247" s="9">
        <v>0</v>
      </c>
      <c r="O247" s="6">
        <f t="shared" si="5"/>
        <v>36293400</v>
      </c>
      <c r="P247" s="9">
        <v>2024000395</v>
      </c>
      <c r="Q247" s="9" t="s">
        <v>1810</v>
      </c>
      <c r="R247" s="11">
        <v>45360</v>
      </c>
      <c r="S247" s="9">
        <v>2024000549</v>
      </c>
      <c r="T247" s="11">
        <v>45370</v>
      </c>
      <c r="U247" s="9" t="s">
        <v>1020</v>
      </c>
      <c r="V247" s="9" t="s">
        <v>1020</v>
      </c>
      <c r="W247" s="9" t="s">
        <v>1020</v>
      </c>
      <c r="X247" s="9" t="s">
        <v>2735</v>
      </c>
      <c r="Y247" s="9" t="s">
        <v>1693</v>
      </c>
      <c r="Z247" s="17">
        <v>45383</v>
      </c>
      <c r="AA247" s="17">
        <v>45657</v>
      </c>
      <c r="AB247" s="9"/>
      <c r="AC247" s="25" t="s">
        <v>2939</v>
      </c>
      <c r="AD247" s="25" t="s">
        <v>1809</v>
      </c>
    </row>
    <row r="248" spans="1:30" s="20" customFormat="1" x14ac:dyDescent="0.3">
      <c r="A248" s="9" t="s">
        <v>31</v>
      </c>
      <c r="B248" s="9" t="s">
        <v>1811</v>
      </c>
      <c r="C248" s="16" t="s">
        <v>1222</v>
      </c>
      <c r="D248" s="8">
        <v>45366</v>
      </c>
      <c r="E248" s="9" t="s">
        <v>473</v>
      </c>
      <c r="F248" s="9" t="s">
        <v>1812</v>
      </c>
      <c r="G248" s="9" t="s">
        <v>1776</v>
      </c>
      <c r="H248" s="9" t="s">
        <v>1813</v>
      </c>
      <c r="I248" s="12">
        <v>1075309609</v>
      </c>
      <c r="J248" s="9" t="s">
        <v>1814</v>
      </c>
      <c r="K248" s="9" t="s">
        <v>686</v>
      </c>
      <c r="L248" s="6">
        <v>37058845</v>
      </c>
      <c r="M248" s="9">
        <v>0</v>
      </c>
      <c r="N248" s="9">
        <v>0</v>
      </c>
      <c r="O248" s="6">
        <f t="shared" si="5"/>
        <v>37058845</v>
      </c>
      <c r="P248" s="9">
        <v>2024000406</v>
      </c>
      <c r="Q248" s="9" t="s">
        <v>2024</v>
      </c>
      <c r="R248" s="11">
        <v>45362</v>
      </c>
      <c r="S248" s="9">
        <v>2024000531</v>
      </c>
      <c r="T248" s="11">
        <v>45366</v>
      </c>
      <c r="U248" s="9" t="s">
        <v>1020</v>
      </c>
      <c r="V248" s="9" t="s">
        <v>1020</v>
      </c>
      <c r="W248" s="9" t="s">
        <v>1020</v>
      </c>
      <c r="X248" s="9" t="s">
        <v>1869</v>
      </c>
      <c r="Y248" s="9" t="s">
        <v>1685</v>
      </c>
      <c r="Z248" s="17">
        <v>45370</v>
      </c>
      <c r="AA248" s="17">
        <v>45656</v>
      </c>
      <c r="AB248" s="9"/>
      <c r="AC248" s="25" t="s">
        <v>2940</v>
      </c>
      <c r="AD248" s="25" t="s">
        <v>1815</v>
      </c>
    </row>
    <row r="249" spans="1:30" s="20" customFormat="1" x14ac:dyDescent="0.3">
      <c r="A249" s="9" t="s">
        <v>31</v>
      </c>
      <c r="B249" s="9" t="s">
        <v>1628</v>
      </c>
      <c r="C249" s="16" t="s">
        <v>1223</v>
      </c>
      <c r="D249" s="8">
        <v>45370</v>
      </c>
      <c r="E249" s="9" t="s">
        <v>473</v>
      </c>
      <c r="F249" s="9" t="s">
        <v>1816</v>
      </c>
      <c r="G249" s="9" t="s">
        <v>1824</v>
      </c>
      <c r="H249" s="9" t="s">
        <v>1817</v>
      </c>
      <c r="I249" s="12">
        <v>12127530</v>
      </c>
      <c r="J249" s="9" t="s">
        <v>1818</v>
      </c>
      <c r="K249" s="9" t="s">
        <v>686</v>
      </c>
      <c r="L249" s="6">
        <v>38572200</v>
      </c>
      <c r="M249" s="9">
        <v>0</v>
      </c>
      <c r="N249" s="9">
        <v>0</v>
      </c>
      <c r="O249" s="6">
        <f t="shared" si="5"/>
        <v>38572200</v>
      </c>
      <c r="P249" s="9">
        <v>2024000405</v>
      </c>
      <c r="Q249" s="9" t="s">
        <v>1819</v>
      </c>
      <c r="R249" s="11">
        <v>45362</v>
      </c>
      <c r="S249" s="9">
        <v>2024000545</v>
      </c>
      <c r="T249" s="11">
        <v>45369</v>
      </c>
      <c r="U249" s="9" t="s">
        <v>1020</v>
      </c>
      <c r="V249" s="9" t="s">
        <v>1020</v>
      </c>
      <c r="W249" s="9" t="s">
        <v>1020</v>
      </c>
      <c r="X249" s="9" t="s">
        <v>2713</v>
      </c>
      <c r="Y249" s="9" t="s">
        <v>1700</v>
      </c>
      <c r="Z249" s="17">
        <v>45373</v>
      </c>
      <c r="AA249" s="17">
        <v>45647</v>
      </c>
      <c r="AB249" s="9"/>
      <c r="AC249" s="25" t="s">
        <v>2941</v>
      </c>
      <c r="AD249" s="25" t="s">
        <v>1820</v>
      </c>
    </row>
    <row r="250" spans="1:30" s="20" customFormat="1" x14ac:dyDescent="0.3">
      <c r="A250" s="9" t="s">
        <v>418</v>
      </c>
      <c r="B250" s="9" t="s">
        <v>1629</v>
      </c>
      <c r="C250" s="16" t="s">
        <v>1224</v>
      </c>
      <c r="D250" s="8">
        <v>45366</v>
      </c>
      <c r="E250" s="9" t="s">
        <v>476</v>
      </c>
      <c r="F250" s="9" t="s">
        <v>1821</v>
      </c>
      <c r="G250" s="9" t="s">
        <v>1776</v>
      </c>
      <c r="H250" s="9" t="s">
        <v>1822</v>
      </c>
      <c r="I250" s="12">
        <v>1081408705</v>
      </c>
      <c r="J250" s="9" t="s">
        <v>1823</v>
      </c>
      <c r="K250" s="9" t="s">
        <v>686</v>
      </c>
      <c r="L250" s="6">
        <v>22580550</v>
      </c>
      <c r="M250" s="9">
        <v>0</v>
      </c>
      <c r="N250" s="9">
        <v>0</v>
      </c>
      <c r="O250" s="6">
        <f t="shared" si="5"/>
        <v>22580550</v>
      </c>
      <c r="P250" s="9">
        <v>2024000340</v>
      </c>
      <c r="Q250" s="9" t="s">
        <v>1825</v>
      </c>
      <c r="R250" s="11">
        <v>45348</v>
      </c>
      <c r="S250" s="9">
        <v>2024000547</v>
      </c>
      <c r="T250" s="11">
        <v>45369</v>
      </c>
      <c r="U250" s="9" t="s">
        <v>1020</v>
      </c>
      <c r="V250" s="9" t="s">
        <v>1020</v>
      </c>
      <c r="W250" s="9" t="s">
        <v>1020</v>
      </c>
      <c r="X250" s="9" t="s">
        <v>2692</v>
      </c>
      <c r="Y250" s="9" t="s">
        <v>1703</v>
      </c>
      <c r="Z250" s="17">
        <v>45370</v>
      </c>
      <c r="AA250" s="17">
        <v>45656</v>
      </c>
      <c r="AB250" s="9"/>
      <c r="AC250" s="25" t="s">
        <v>2942</v>
      </c>
      <c r="AD250" s="25" t="s">
        <v>1826</v>
      </c>
    </row>
    <row r="251" spans="1:30" s="20" customFormat="1" x14ac:dyDescent="0.3">
      <c r="A251" s="9" t="s">
        <v>31</v>
      </c>
      <c r="B251" s="9" t="s">
        <v>1630</v>
      </c>
      <c r="C251" s="16" t="s">
        <v>1225</v>
      </c>
      <c r="D251" s="8">
        <v>45370</v>
      </c>
      <c r="E251" s="9" t="s">
        <v>473</v>
      </c>
      <c r="F251" s="9" t="s">
        <v>1827</v>
      </c>
      <c r="G251" s="9" t="s">
        <v>665</v>
      </c>
      <c r="H251" s="9" t="s">
        <v>1828</v>
      </c>
      <c r="I251" s="12">
        <v>12191494</v>
      </c>
      <c r="J251" s="9" t="s">
        <v>1829</v>
      </c>
      <c r="K251" s="9" t="s">
        <v>686</v>
      </c>
      <c r="L251" s="6">
        <v>55440000</v>
      </c>
      <c r="M251" s="9">
        <v>0</v>
      </c>
      <c r="N251" s="9">
        <v>0</v>
      </c>
      <c r="O251" s="6">
        <f t="shared" si="5"/>
        <v>55440000</v>
      </c>
      <c r="P251" s="9">
        <v>2024000413</v>
      </c>
      <c r="Q251" s="9" t="s">
        <v>1303</v>
      </c>
      <c r="R251" s="11">
        <v>45364</v>
      </c>
      <c r="S251" s="9">
        <v>2024000544</v>
      </c>
      <c r="T251" s="11">
        <v>45369</v>
      </c>
      <c r="U251" s="9" t="s">
        <v>1020</v>
      </c>
      <c r="V251" s="9" t="s">
        <v>1020</v>
      </c>
      <c r="W251" s="9" t="s">
        <v>1020</v>
      </c>
      <c r="X251" s="9" t="s">
        <v>1869</v>
      </c>
      <c r="Y251" s="9" t="s">
        <v>1715</v>
      </c>
      <c r="Z251" s="17">
        <v>45372</v>
      </c>
      <c r="AA251" s="17">
        <v>45657</v>
      </c>
      <c r="AB251" s="9"/>
      <c r="AC251" s="25" t="s">
        <v>2943</v>
      </c>
      <c r="AD251" s="25" t="s">
        <v>1830</v>
      </c>
    </row>
    <row r="252" spans="1:30" s="20" customFormat="1" x14ac:dyDescent="0.3">
      <c r="A252" s="9" t="s">
        <v>31</v>
      </c>
      <c r="B252" s="9" t="s">
        <v>1631</v>
      </c>
      <c r="C252" s="16" t="s">
        <v>1226</v>
      </c>
      <c r="D252" s="8">
        <v>45366</v>
      </c>
      <c r="E252" s="9" t="s">
        <v>473</v>
      </c>
      <c r="F252" s="9" t="s">
        <v>1831</v>
      </c>
      <c r="G252" s="9" t="s">
        <v>1824</v>
      </c>
      <c r="H252" s="9" t="s">
        <v>1832</v>
      </c>
      <c r="I252" s="12">
        <v>12194537</v>
      </c>
      <c r="J252" s="9" t="s">
        <v>1833</v>
      </c>
      <c r="K252" s="9" t="s">
        <v>686</v>
      </c>
      <c r="L252" s="6">
        <v>49896000</v>
      </c>
      <c r="M252" s="9">
        <v>0</v>
      </c>
      <c r="N252" s="9">
        <v>0</v>
      </c>
      <c r="O252" s="6">
        <f t="shared" si="5"/>
        <v>49896000</v>
      </c>
      <c r="P252" s="9">
        <v>2024000412</v>
      </c>
      <c r="Q252" s="9" t="s">
        <v>1835</v>
      </c>
      <c r="R252" s="11">
        <v>45364</v>
      </c>
      <c r="S252" s="9">
        <v>2024000532</v>
      </c>
      <c r="T252" s="11">
        <v>45366</v>
      </c>
      <c r="U252" s="9" t="s">
        <v>1020</v>
      </c>
      <c r="V252" s="9" t="s">
        <v>1020</v>
      </c>
      <c r="W252" s="9" t="s">
        <v>1020</v>
      </c>
      <c r="X252" s="9" t="s">
        <v>1869</v>
      </c>
      <c r="Y252" s="9" t="s">
        <v>1685</v>
      </c>
      <c r="Z252" s="17">
        <v>45369</v>
      </c>
      <c r="AA252" s="17">
        <v>45643</v>
      </c>
      <c r="AB252" s="9"/>
      <c r="AC252" s="25" t="s">
        <v>2944</v>
      </c>
      <c r="AD252" s="25" t="s">
        <v>1834</v>
      </c>
    </row>
    <row r="253" spans="1:30" s="20" customFormat="1" x14ac:dyDescent="0.3">
      <c r="A253" s="9" t="s">
        <v>31</v>
      </c>
      <c r="B253" s="9" t="s">
        <v>1632</v>
      </c>
      <c r="C253" s="16" t="s">
        <v>1633</v>
      </c>
      <c r="D253" s="8">
        <v>45370</v>
      </c>
      <c r="E253" s="9" t="s">
        <v>473</v>
      </c>
      <c r="F253" s="9" t="s">
        <v>1836</v>
      </c>
      <c r="G253" s="9" t="s">
        <v>1501</v>
      </c>
      <c r="H253" s="9" t="s">
        <v>1837</v>
      </c>
      <c r="I253" s="12">
        <v>80814463</v>
      </c>
      <c r="J253" s="9" t="s">
        <v>1838</v>
      </c>
      <c r="K253" s="9" t="s">
        <v>686</v>
      </c>
      <c r="L253" s="6">
        <v>54515660</v>
      </c>
      <c r="M253" s="9">
        <v>0</v>
      </c>
      <c r="N253" s="9">
        <v>0</v>
      </c>
      <c r="O253" s="6">
        <f t="shared" si="5"/>
        <v>54515660</v>
      </c>
      <c r="P253" s="9">
        <v>2024000410</v>
      </c>
      <c r="Q253" s="9" t="s">
        <v>1839</v>
      </c>
      <c r="R253" s="11">
        <v>45364</v>
      </c>
      <c r="S253" s="9">
        <v>2024000548</v>
      </c>
      <c r="T253" s="11">
        <v>45370</v>
      </c>
      <c r="U253" s="9" t="s">
        <v>1020</v>
      </c>
      <c r="V253" s="9" t="s">
        <v>1020</v>
      </c>
      <c r="W253" s="9" t="s">
        <v>1020</v>
      </c>
      <c r="X253" s="9" t="s">
        <v>1869</v>
      </c>
      <c r="Y253" s="9" t="s">
        <v>1714</v>
      </c>
      <c r="Z253" s="17">
        <v>45371</v>
      </c>
      <c r="AA253" s="17">
        <v>45657</v>
      </c>
      <c r="AB253" s="9"/>
      <c r="AC253" s="108" t="s">
        <v>2945</v>
      </c>
      <c r="AD253" s="25" t="s">
        <v>1840</v>
      </c>
    </row>
    <row r="254" spans="1:30" s="20" customFormat="1" x14ac:dyDescent="0.3">
      <c r="A254" s="9" t="s">
        <v>31</v>
      </c>
      <c r="B254" s="9" t="s">
        <v>1636</v>
      </c>
      <c r="C254" s="16" t="s">
        <v>1634</v>
      </c>
      <c r="D254" s="8">
        <v>45371</v>
      </c>
      <c r="E254" s="9" t="s">
        <v>473</v>
      </c>
      <c r="F254" s="9" t="s">
        <v>1841</v>
      </c>
      <c r="G254" s="9" t="s">
        <v>1844</v>
      </c>
      <c r="H254" s="9" t="s">
        <v>1842</v>
      </c>
      <c r="I254" s="12">
        <v>83234711</v>
      </c>
      <c r="J254" s="9" t="s">
        <v>1843</v>
      </c>
      <c r="K254" s="9" t="s">
        <v>686</v>
      </c>
      <c r="L254" s="6">
        <v>47120000</v>
      </c>
      <c r="M254" s="9">
        <v>0</v>
      </c>
      <c r="N254" s="9">
        <v>0</v>
      </c>
      <c r="O254" s="6">
        <f t="shared" si="5"/>
        <v>47120000</v>
      </c>
      <c r="P254" s="9">
        <v>2024000423</v>
      </c>
      <c r="Q254" s="9" t="s">
        <v>1846</v>
      </c>
      <c r="R254" s="11">
        <v>45365</v>
      </c>
      <c r="S254" s="9">
        <v>2024000567</v>
      </c>
      <c r="T254" s="11">
        <v>45371</v>
      </c>
      <c r="U254" s="9" t="s">
        <v>1020</v>
      </c>
      <c r="V254" s="9" t="s">
        <v>1020</v>
      </c>
      <c r="W254" s="9" t="s">
        <v>1020</v>
      </c>
      <c r="X254" s="9" t="s">
        <v>1859</v>
      </c>
      <c r="Y254" s="9" t="s">
        <v>1691</v>
      </c>
      <c r="Z254" s="17">
        <v>45372</v>
      </c>
      <c r="AA254" s="17">
        <v>45657</v>
      </c>
      <c r="AB254" s="9"/>
      <c r="AC254" s="108" t="s">
        <v>2946</v>
      </c>
      <c r="AD254" s="25" t="s">
        <v>1845</v>
      </c>
    </row>
    <row r="255" spans="1:30" s="20" customFormat="1" x14ac:dyDescent="0.3">
      <c r="A255" s="9" t="s">
        <v>31</v>
      </c>
      <c r="B255" s="9" t="s">
        <v>1751</v>
      </c>
      <c r="C255" s="16" t="s">
        <v>1635</v>
      </c>
      <c r="D255" s="8">
        <v>45372</v>
      </c>
      <c r="E255" s="9" t="s">
        <v>473</v>
      </c>
      <c r="F255" s="109" t="s">
        <v>1847</v>
      </c>
      <c r="G255" s="9" t="s">
        <v>1776</v>
      </c>
      <c r="H255" s="9" t="s">
        <v>1848</v>
      </c>
      <c r="I255" s="12">
        <v>1075266974</v>
      </c>
      <c r="J255" s="9" t="s">
        <v>1849</v>
      </c>
      <c r="K255" s="9" t="s">
        <v>686</v>
      </c>
      <c r="L255" s="6">
        <v>46762857</v>
      </c>
      <c r="M255" s="9">
        <v>0</v>
      </c>
      <c r="N255" s="9">
        <v>0</v>
      </c>
      <c r="O255" s="6">
        <f t="shared" si="5"/>
        <v>46762857</v>
      </c>
      <c r="P255" s="9">
        <v>2024000441</v>
      </c>
      <c r="Q255" s="9" t="s">
        <v>1851</v>
      </c>
      <c r="R255" s="11">
        <v>45370</v>
      </c>
      <c r="S255" s="9">
        <v>2024000577</v>
      </c>
      <c r="T255" s="11">
        <v>45372</v>
      </c>
      <c r="U255" s="9" t="s">
        <v>1020</v>
      </c>
      <c r="V255" s="9" t="s">
        <v>1020</v>
      </c>
      <c r="W255" s="9" t="s">
        <v>1020</v>
      </c>
      <c r="X255" s="9" t="s">
        <v>1869</v>
      </c>
      <c r="Y255" s="9" t="s">
        <v>1685</v>
      </c>
      <c r="Z255" s="17">
        <v>45373</v>
      </c>
      <c r="AA255" s="17">
        <v>45656</v>
      </c>
      <c r="AB255" s="9"/>
      <c r="AC255" s="25" t="s">
        <v>2947</v>
      </c>
      <c r="AD255" s="25" t="s">
        <v>1850</v>
      </c>
    </row>
    <row r="256" spans="1:30" s="20" customFormat="1" x14ac:dyDescent="0.3">
      <c r="A256" s="9" t="s">
        <v>31</v>
      </c>
      <c r="B256" s="9" t="s">
        <v>1748</v>
      </c>
      <c r="C256" s="16" t="s">
        <v>1740</v>
      </c>
      <c r="D256" s="8">
        <v>45372</v>
      </c>
      <c r="E256" s="9" t="s">
        <v>476</v>
      </c>
      <c r="F256" s="9" t="s">
        <v>1852</v>
      </c>
      <c r="G256" s="9" t="s">
        <v>1855</v>
      </c>
      <c r="H256" s="9" t="s">
        <v>1853</v>
      </c>
      <c r="I256" s="12">
        <v>1010247203</v>
      </c>
      <c r="J256" s="9" t="s">
        <v>1854</v>
      </c>
      <c r="K256" s="9" t="s">
        <v>686</v>
      </c>
      <c r="L256" s="6">
        <v>28800000</v>
      </c>
      <c r="M256" s="9">
        <v>0</v>
      </c>
      <c r="N256" s="9">
        <v>0</v>
      </c>
      <c r="O256" s="6">
        <f t="shared" si="5"/>
        <v>28800000</v>
      </c>
      <c r="P256" s="9">
        <v>2024000442</v>
      </c>
      <c r="Q256" s="9" t="s">
        <v>1857</v>
      </c>
      <c r="R256" s="11">
        <v>45370</v>
      </c>
      <c r="S256" s="9">
        <v>2024000579</v>
      </c>
      <c r="T256" s="11">
        <v>45372</v>
      </c>
      <c r="U256" s="9" t="s">
        <v>1020</v>
      </c>
      <c r="V256" s="9" t="s">
        <v>1020</v>
      </c>
      <c r="W256" s="9" t="s">
        <v>1020</v>
      </c>
      <c r="X256" s="9" t="s">
        <v>2688</v>
      </c>
      <c r="Y256" s="9" t="s">
        <v>1705</v>
      </c>
      <c r="Z256" s="17">
        <v>45373</v>
      </c>
      <c r="AA256" s="17">
        <v>45647</v>
      </c>
      <c r="AB256" s="9"/>
      <c r="AC256" s="25" t="s">
        <v>2948</v>
      </c>
      <c r="AD256" s="25" t="s">
        <v>1856</v>
      </c>
    </row>
    <row r="257" spans="1:31" s="20" customFormat="1" x14ac:dyDescent="0.3">
      <c r="A257" s="9" t="s">
        <v>1750</v>
      </c>
      <c r="B257" s="9" t="s">
        <v>1747</v>
      </c>
      <c r="C257" s="16" t="s">
        <v>1741</v>
      </c>
      <c r="D257" s="8">
        <v>45373</v>
      </c>
      <c r="E257" s="9" t="s">
        <v>1781</v>
      </c>
      <c r="F257" s="9" t="s">
        <v>1919</v>
      </c>
      <c r="G257" s="9" t="s">
        <v>1920</v>
      </c>
      <c r="H257" s="9" t="s">
        <v>1921</v>
      </c>
      <c r="I257" s="10" t="s">
        <v>1922</v>
      </c>
      <c r="J257" s="9" t="s">
        <v>1923</v>
      </c>
      <c r="K257" s="9" t="s">
        <v>683</v>
      </c>
      <c r="L257" s="6">
        <v>335891872</v>
      </c>
      <c r="M257" s="9">
        <v>0</v>
      </c>
      <c r="N257" s="9">
        <v>0</v>
      </c>
      <c r="O257" s="6">
        <f t="shared" si="5"/>
        <v>335891872</v>
      </c>
      <c r="P257" s="26" t="s">
        <v>1924</v>
      </c>
      <c r="Q257" s="9" t="s">
        <v>1925</v>
      </c>
      <c r="R257" s="11" t="s">
        <v>1926</v>
      </c>
      <c r="S257" s="9" t="s">
        <v>1927</v>
      </c>
      <c r="T257" s="11">
        <v>45373</v>
      </c>
      <c r="U257" s="11">
        <v>45383</v>
      </c>
      <c r="V257" s="11">
        <v>45373</v>
      </c>
      <c r="W257" s="11">
        <v>45383</v>
      </c>
      <c r="X257" s="9" t="s">
        <v>1863</v>
      </c>
      <c r="Y257" s="9" t="s">
        <v>1680</v>
      </c>
      <c r="Z257" s="17">
        <v>45383</v>
      </c>
      <c r="AA257" s="17">
        <v>45809</v>
      </c>
      <c r="AB257" s="9"/>
      <c r="AC257" s="25" t="s">
        <v>2949</v>
      </c>
      <c r="AD257" s="25" t="s">
        <v>1928</v>
      </c>
    </row>
    <row r="258" spans="1:31" s="20" customFormat="1" x14ac:dyDescent="0.3">
      <c r="A258" s="9" t="s">
        <v>247</v>
      </c>
      <c r="B258" s="109" t="s">
        <v>1949</v>
      </c>
      <c r="C258" s="110">
        <v>126345</v>
      </c>
      <c r="D258" s="8">
        <v>45372</v>
      </c>
      <c r="E258" s="9" t="s">
        <v>1781</v>
      </c>
      <c r="F258" s="9" t="s">
        <v>1950</v>
      </c>
      <c r="G258" s="9" t="s">
        <v>646</v>
      </c>
      <c r="H258" s="9" t="s">
        <v>1951</v>
      </c>
      <c r="I258" s="10" t="s">
        <v>1952</v>
      </c>
      <c r="J258" s="9" t="s">
        <v>1953</v>
      </c>
      <c r="K258" s="9" t="s">
        <v>683</v>
      </c>
      <c r="L258" s="6">
        <v>5003056</v>
      </c>
      <c r="M258" s="9">
        <v>0</v>
      </c>
      <c r="N258" s="9">
        <v>0</v>
      </c>
      <c r="O258" s="6">
        <f t="shared" si="5"/>
        <v>5003056</v>
      </c>
      <c r="P258" s="9">
        <v>2024000429</v>
      </c>
      <c r="Q258" s="9" t="s">
        <v>1954</v>
      </c>
      <c r="R258" s="11">
        <v>45369</v>
      </c>
      <c r="S258" s="9">
        <v>2024000578</v>
      </c>
      <c r="T258" s="11">
        <v>45372</v>
      </c>
      <c r="U258" s="11">
        <v>45384</v>
      </c>
      <c r="V258" s="11">
        <v>45378</v>
      </c>
      <c r="W258" s="11">
        <v>45384</v>
      </c>
      <c r="X258" s="9" t="s">
        <v>1863</v>
      </c>
      <c r="Y258" s="9" t="s">
        <v>1680</v>
      </c>
      <c r="Z258" s="11">
        <v>45384</v>
      </c>
      <c r="AA258" s="17">
        <v>45736</v>
      </c>
      <c r="AB258" s="9"/>
      <c r="AC258" s="9"/>
      <c r="AD258" s="25" t="s">
        <v>3003</v>
      </c>
    </row>
    <row r="259" spans="1:31" s="20" customFormat="1" x14ac:dyDescent="0.3">
      <c r="A259" s="9" t="s">
        <v>31</v>
      </c>
      <c r="B259" s="9" t="s">
        <v>1746</v>
      </c>
      <c r="C259" s="16" t="s">
        <v>1742</v>
      </c>
      <c r="D259" s="8">
        <v>45373</v>
      </c>
      <c r="E259" s="9" t="s">
        <v>473</v>
      </c>
      <c r="F259" s="9" t="s">
        <v>1929</v>
      </c>
      <c r="G259" s="9" t="s">
        <v>1797</v>
      </c>
      <c r="H259" s="9" t="s">
        <v>1930</v>
      </c>
      <c r="I259" s="12">
        <v>1079179662</v>
      </c>
      <c r="J259" s="9" t="s">
        <v>1931</v>
      </c>
      <c r="K259" s="9" t="s">
        <v>686</v>
      </c>
      <c r="L259" s="6">
        <v>51652350</v>
      </c>
      <c r="M259" s="9">
        <v>0</v>
      </c>
      <c r="N259" s="9">
        <v>0</v>
      </c>
      <c r="O259" s="6">
        <f t="shared" si="5"/>
        <v>51652350</v>
      </c>
      <c r="P259" s="9">
        <v>2024000446</v>
      </c>
      <c r="Q259" s="9" t="s">
        <v>1932</v>
      </c>
      <c r="R259" s="11">
        <v>45371</v>
      </c>
      <c r="S259" s="9">
        <v>2024000586</v>
      </c>
      <c r="T259" s="11">
        <v>45373</v>
      </c>
      <c r="U259" s="9" t="s">
        <v>1020</v>
      </c>
      <c r="V259" s="9" t="s">
        <v>1020</v>
      </c>
      <c r="W259" s="9" t="s">
        <v>1020</v>
      </c>
      <c r="X259" s="9" t="s">
        <v>1798</v>
      </c>
      <c r="Y259" s="9" t="s">
        <v>2264</v>
      </c>
      <c r="Z259" s="17">
        <v>45383</v>
      </c>
      <c r="AA259" s="17">
        <v>45657</v>
      </c>
      <c r="AB259" s="9"/>
      <c r="AC259" s="25" t="s">
        <v>2951</v>
      </c>
      <c r="AD259" s="25" t="s">
        <v>1933</v>
      </c>
    </row>
    <row r="260" spans="1:31" s="20" customFormat="1" ht="15" customHeight="1" x14ac:dyDescent="0.3">
      <c r="A260" s="9" t="s">
        <v>418</v>
      </c>
      <c r="B260" s="9" t="s">
        <v>1745</v>
      </c>
      <c r="C260" s="16" t="s">
        <v>1743</v>
      </c>
      <c r="D260" s="8">
        <v>45373</v>
      </c>
      <c r="E260" s="9" t="s">
        <v>476</v>
      </c>
      <c r="F260" s="9" t="s">
        <v>1934</v>
      </c>
      <c r="G260" s="9" t="s">
        <v>1935</v>
      </c>
      <c r="H260" s="9" t="s">
        <v>1744</v>
      </c>
      <c r="I260" s="12">
        <v>83087792</v>
      </c>
      <c r="J260" s="9" t="s">
        <v>1936</v>
      </c>
      <c r="K260" s="9" t="s">
        <v>686</v>
      </c>
      <c r="L260" s="6">
        <v>24900000</v>
      </c>
      <c r="M260" s="9">
        <v>0</v>
      </c>
      <c r="N260" s="9">
        <v>0</v>
      </c>
      <c r="O260" s="6">
        <f t="shared" si="5"/>
        <v>24900000</v>
      </c>
      <c r="P260" s="9">
        <v>2024000330</v>
      </c>
      <c r="Q260" s="9" t="s">
        <v>1937</v>
      </c>
      <c r="R260" s="11">
        <v>45345</v>
      </c>
      <c r="S260" s="9">
        <v>2024000588</v>
      </c>
      <c r="T260" s="11">
        <v>45374</v>
      </c>
      <c r="U260" s="9" t="s">
        <v>1020</v>
      </c>
      <c r="V260" s="9" t="s">
        <v>1020</v>
      </c>
      <c r="W260" s="9" t="s">
        <v>1020</v>
      </c>
      <c r="X260" s="9" t="s">
        <v>2688</v>
      </c>
      <c r="Y260" s="9" t="s">
        <v>1717</v>
      </c>
      <c r="Z260" s="17">
        <v>45383</v>
      </c>
      <c r="AA260" s="17">
        <v>45656</v>
      </c>
      <c r="AB260" s="9"/>
      <c r="AC260" s="25" t="s">
        <v>2952</v>
      </c>
      <c r="AD260" s="25" t="s">
        <v>1938</v>
      </c>
    </row>
    <row r="261" spans="1:31" s="20" customFormat="1" x14ac:dyDescent="0.3">
      <c r="A261" s="9" t="s">
        <v>418</v>
      </c>
      <c r="B261" s="9" t="s">
        <v>1939</v>
      </c>
      <c r="C261" s="16" t="s">
        <v>1911</v>
      </c>
      <c r="D261" s="8">
        <v>45384</v>
      </c>
      <c r="E261" s="9" t="s">
        <v>476</v>
      </c>
      <c r="F261" s="9" t="s">
        <v>2027</v>
      </c>
      <c r="G261" s="9" t="s">
        <v>2041</v>
      </c>
      <c r="H261" s="9" t="s">
        <v>1914</v>
      </c>
      <c r="I261" s="12">
        <v>1077841285</v>
      </c>
      <c r="J261" s="9" t="s">
        <v>2044</v>
      </c>
      <c r="K261" s="9" t="s">
        <v>686</v>
      </c>
      <c r="L261" s="6">
        <v>21798225</v>
      </c>
      <c r="M261" s="9">
        <v>0</v>
      </c>
      <c r="N261" s="9">
        <v>0</v>
      </c>
      <c r="O261" s="6">
        <f t="shared" si="5"/>
        <v>21798225</v>
      </c>
      <c r="P261" s="9">
        <v>2024000384</v>
      </c>
      <c r="Q261" s="9" t="s">
        <v>1825</v>
      </c>
      <c r="R261" s="11">
        <v>45357</v>
      </c>
      <c r="S261" s="9">
        <v>2024000609</v>
      </c>
      <c r="T261" s="11">
        <v>45384</v>
      </c>
      <c r="U261" s="9" t="s">
        <v>1020</v>
      </c>
      <c r="V261" s="9" t="s">
        <v>1020</v>
      </c>
      <c r="W261" s="9" t="s">
        <v>1020</v>
      </c>
      <c r="X261" s="9" t="s">
        <v>2713</v>
      </c>
      <c r="Y261" s="9" t="s">
        <v>1700</v>
      </c>
      <c r="Z261" s="17">
        <v>45386</v>
      </c>
      <c r="AA261" s="17">
        <v>45657</v>
      </c>
      <c r="AB261" s="9"/>
      <c r="AC261" s="25" t="s">
        <v>2046</v>
      </c>
      <c r="AD261" s="25" t="s">
        <v>2029</v>
      </c>
    </row>
    <row r="262" spans="1:31" s="20" customFormat="1" x14ac:dyDescent="0.3">
      <c r="A262" s="9" t="s">
        <v>418</v>
      </c>
      <c r="B262" s="9" t="s">
        <v>1940</v>
      </c>
      <c r="C262" s="16" t="s">
        <v>1941</v>
      </c>
      <c r="D262" s="8">
        <v>45384</v>
      </c>
      <c r="E262" s="9" t="s">
        <v>476</v>
      </c>
      <c r="F262" s="9" t="s">
        <v>2028</v>
      </c>
      <c r="G262" s="9" t="s">
        <v>2040</v>
      </c>
      <c r="H262" s="9" t="s">
        <v>1942</v>
      </c>
      <c r="I262" s="12">
        <v>1007821191</v>
      </c>
      <c r="J262" s="9" t="s">
        <v>2047</v>
      </c>
      <c r="K262" s="9" t="s">
        <v>686</v>
      </c>
      <c r="L262" s="6">
        <v>21755000</v>
      </c>
      <c r="M262" s="9">
        <v>0</v>
      </c>
      <c r="N262" s="9">
        <v>0</v>
      </c>
      <c r="O262" s="6">
        <f t="shared" si="5"/>
        <v>21755000</v>
      </c>
      <c r="P262" s="9">
        <v>2024000387</v>
      </c>
      <c r="Q262" s="9" t="s">
        <v>2049</v>
      </c>
      <c r="R262" s="11">
        <v>45357</v>
      </c>
      <c r="S262" s="9">
        <v>2024000610</v>
      </c>
      <c r="T262" s="11">
        <v>45384</v>
      </c>
      <c r="U262" s="9" t="s">
        <v>1020</v>
      </c>
      <c r="V262" s="9" t="s">
        <v>1020</v>
      </c>
      <c r="W262" s="9" t="s">
        <v>1020</v>
      </c>
      <c r="X262" s="9" t="s">
        <v>2713</v>
      </c>
      <c r="Y262" s="9" t="s">
        <v>1700</v>
      </c>
      <c r="Z262" s="17">
        <v>45386</v>
      </c>
      <c r="AA262" s="17">
        <v>45657</v>
      </c>
      <c r="AB262" s="9"/>
      <c r="AC262" s="25" t="s">
        <v>2048</v>
      </c>
      <c r="AD262" s="25" t="s">
        <v>2030</v>
      </c>
    </row>
    <row r="263" spans="1:31" s="20" customFormat="1" x14ac:dyDescent="0.3">
      <c r="A263" s="9" t="s">
        <v>31</v>
      </c>
      <c r="B263" s="9" t="s">
        <v>2034</v>
      </c>
      <c r="C263" s="16" t="s">
        <v>1998</v>
      </c>
      <c r="D263" s="8">
        <v>45385</v>
      </c>
      <c r="E263" s="9" t="s">
        <v>473</v>
      </c>
      <c r="F263" s="109" t="s">
        <v>2347</v>
      </c>
      <c r="G263" s="9" t="s">
        <v>1776</v>
      </c>
      <c r="H263" s="9" t="s">
        <v>1999</v>
      </c>
      <c r="I263" s="12">
        <v>1080183293</v>
      </c>
      <c r="J263" s="9" t="s">
        <v>2042</v>
      </c>
      <c r="K263" s="9" t="s">
        <v>686</v>
      </c>
      <c r="L263" s="6">
        <v>37058845</v>
      </c>
      <c r="M263" s="9">
        <v>0</v>
      </c>
      <c r="N263" s="9">
        <v>0</v>
      </c>
      <c r="O263" s="6">
        <f t="shared" si="5"/>
        <v>37058845</v>
      </c>
      <c r="P263" s="9">
        <v>2024000449</v>
      </c>
      <c r="Q263" s="9" t="s">
        <v>2043</v>
      </c>
      <c r="R263" s="11">
        <v>45372</v>
      </c>
      <c r="S263" s="9">
        <v>2024000623</v>
      </c>
      <c r="T263" s="11">
        <v>45386</v>
      </c>
      <c r="U263" s="9" t="s">
        <v>1020</v>
      </c>
      <c r="V263" s="9" t="s">
        <v>1020</v>
      </c>
      <c r="W263" s="9" t="s">
        <v>1020</v>
      </c>
      <c r="X263" s="9" t="s">
        <v>1869</v>
      </c>
      <c r="Y263" s="9" t="s">
        <v>1685</v>
      </c>
      <c r="Z263" s="17">
        <v>45390</v>
      </c>
      <c r="AA263" s="17">
        <v>45656</v>
      </c>
      <c r="AB263" s="9"/>
      <c r="AC263" s="111" t="s">
        <v>2050</v>
      </c>
      <c r="AD263" s="25" t="s">
        <v>2039</v>
      </c>
    </row>
    <row r="264" spans="1:31" s="20" customFormat="1" x14ac:dyDescent="0.3">
      <c r="A264" s="9" t="s">
        <v>31</v>
      </c>
      <c r="B264" s="9" t="s">
        <v>2035</v>
      </c>
      <c r="C264" s="16" t="s">
        <v>2000</v>
      </c>
      <c r="D264" s="8">
        <v>45385</v>
      </c>
      <c r="E264" s="9" t="s">
        <v>473</v>
      </c>
      <c r="F264" s="109" t="s">
        <v>2348</v>
      </c>
      <c r="G264" s="9" t="s">
        <v>676</v>
      </c>
      <c r="H264" s="9" t="s">
        <v>2152</v>
      </c>
      <c r="I264" s="12">
        <v>12124200</v>
      </c>
      <c r="J264" s="9" t="s">
        <v>2153</v>
      </c>
      <c r="K264" s="9" t="s">
        <v>686</v>
      </c>
      <c r="L264" s="6">
        <v>45585900</v>
      </c>
      <c r="M264" s="9">
        <v>0</v>
      </c>
      <c r="N264" s="9">
        <v>0</v>
      </c>
      <c r="O264" s="6">
        <f t="shared" si="5"/>
        <v>45585900</v>
      </c>
      <c r="P264" s="9">
        <v>2024000452</v>
      </c>
      <c r="Q264" s="9" t="s">
        <v>2154</v>
      </c>
      <c r="R264" s="11">
        <v>45372</v>
      </c>
      <c r="S264" s="9">
        <v>2024000624</v>
      </c>
      <c r="T264" s="11">
        <v>45386</v>
      </c>
      <c r="U264" s="9" t="s">
        <v>1020</v>
      </c>
      <c r="V264" s="9" t="s">
        <v>1020</v>
      </c>
      <c r="W264" s="9" t="s">
        <v>1020</v>
      </c>
      <c r="X264" s="9" t="s">
        <v>1798</v>
      </c>
      <c r="Y264" s="9" t="s">
        <v>1684</v>
      </c>
      <c r="Z264" s="17">
        <v>45386</v>
      </c>
      <c r="AA264" s="17">
        <v>45657</v>
      </c>
      <c r="AB264" s="9"/>
      <c r="AC264" s="25" t="s">
        <v>2151</v>
      </c>
      <c r="AD264" s="25" t="s">
        <v>2150</v>
      </c>
    </row>
    <row r="265" spans="1:31" s="20" customFormat="1" x14ac:dyDescent="0.3">
      <c r="A265" s="9" t="s">
        <v>1749</v>
      </c>
      <c r="B265" s="9" t="s">
        <v>2032</v>
      </c>
      <c r="C265" s="16" t="s">
        <v>2001</v>
      </c>
      <c r="D265" s="8">
        <v>45387</v>
      </c>
      <c r="E265" s="9" t="s">
        <v>579</v>
      </c>
      <c r="F265" s="9" t="s">
        <v>2157</v>
      </c>
      <c r="G265" s="9" t="s">
        <v>2158</v>
      </c>
      <c r="H265" s="9" t="s">
        <v>2160</v>
      </c>
      <c r="I265" s="10" t="s">
        <v>2159</v>
      </c>
      <c r="J265" s="9" t="s">
        <v>2161</v>
      </c>
      <c r="K265" s="9" t="s">
        <v>683</v>
      </c>
      <c r="L265" s="6">
        <v>110000000</v>
      </c>
      <c r="M265" s="9">
        <v>0</v>
      </c>
      <c r="N265" s="9">
        <v>0</v>
      </c>
      <c r="O265" s="6">
        <f t="shared" si="5"/>
        <v>110000000</v>
      </c>
      <c r="P265" s="9">
        <v>2024000315</v>
      </c>
      <c r="Q265" s="9" t="s">
        <v>2162</v>
      </c>
      <c r="R265" s="11">
        <v>45342</v>
      </c>
      <c r="S265" s="9">
        <v>2024000625</v>
      </c>
      <c r="T265" s="11">
        <v>45386</v>
      </c>
      <c r="U265" s="11">
        <v>45392</v>
      </c>
      <c r="V265" s="11">
        <v>45387</v>
      </c>
      <c r="W265" s="11">
        <v>45392</v>
      </c>
      <c r="X265" s="9" t="s">
        <v>1872</v>
      </c>
      <c r="Y265" s="9" t="s">
        <v>1718</v>
      </c>
      <c r="Z265" s="17">
        <v>45393</v>
      </c>
      <c r="AA265" s="17">
        <v>45428</v>
      </c>
      <c r="AB265" s="11">
        <v>45448</v>
      </c>
      <c r="AC265" s="25" t="s">
        <v>2156</v>
      </c>
      <c r="AD265" s="25" t="s">
        <v>2155</v>
      </c>
    </row>
    <row r="266" spans="1:31" s="20" customFormat="1" x14ac:dyDescent="0.3">
      <c r="A266" s="9" t="s">
        <v>418</v>
      </c>
      <c r="B266" s="9" t="s">
        <v>2021</v>
      </c>
      <c r="C266" s="16" t="s">
        <v>2002</v>
      </c>
      <c r="D266" s="8">
        <v>45386</v>
      </c>
      <c r="E266" s="9" t="s">
        <v>2165</v>
      </c>
      <c r="F266" s="109" t="s">
        <v>2349</v>
      </c>
      <c r="G266" s="9" t="s">
        <v>2166</v>
      </c>
      <c r="H266" s="9" t="s">
        <v>2167</v>
      </c>
      <c r="I266" s="10" t="s">
        <v>2168</v>
      </c>
      <c r="J266" s="9" t="s">
        <v>2169</v>
      </c>
      <c r="K266" s="9" t="s">
        <v>683</v>
      </c>
      <c r="L266" s="6">
        <v>6023780</v>
      </c>
      <c r="M266" s="9">
        <v>0</v>
      </c>
      <c r="N266" s="9">
        <v>0</v>
      </c>
      <c r="O266" s="6">
        <f t="shared" si="5"/>
        <v>6023780</v>
      </c>
      <c r="P266" s="9">
        <v>2024000290</v>
      </c>
      <c r="Q266" s="9" t="s">
        <v>2170</v>
      </c>
      <c r="R266" s="11">
        <v>45337</v>
      </c>
      <c r="S266" s="9">
        <v>2024000631</v>
      </c>
      <c r="T266" s="11">
        <v>45390</v>
      </c>
      <c r="U266" s="11">
        <v>45422</v>
      </c>
      <c r="V266" s="11">
        <v>45386</v>
      </c>
      <c r="W266" s="11">
        <v>45422</v>
      </c>
      <c r="X266" s="9" t="s">
        <v>1872</v>
      </c>
      <c r="Y266" s="9" t="s">
        <v>1718</v>
      </c>
      <c r="Z266" s="17">
        <v>45393</v>
      </c>
      <c r="AA266" s="17">
        <v>45429</v>
      </c>
      <c r="AB266" s="11">
        <v>45442</v>
      </c>
      <c r="AC266" s="25" t="s">
        <v>2164</v>
      </c>
      <c r="AD266" s="25" t="s">
        <v>2163</v>
      </c>
    </row>
    <row r="267" spans="1:31" s="20" customFormat="1" x14ac:dyDescent="0.3">
      <c r="A267" s="9" t="s">
        <v>31</v>
      </c>
      <c r="B267" s="9" t="s">
        <v>2036</v>
      </c>
      <c r="C267" s="16" t="s">
        <v>2003</v>
      </c>
      <c r="D267" s="8">
        <v>45390</v>
      </c>
      <c r="E267" s="9" t="s">
        <v>473</v>
      </c>
      <c r="F267" s="9" t="s">
        <v>2174</v>
      </c>
      <c r="G267" s="9" t="s">
        <v>2177</v>
      </c>
      <c r="H267" s="9" t="s">
        <v>2175</v>
      </c>
      <c r="I267" s="12">
        <v>1081416428</v>
      </c>
      <c r="J267" s="9" t="s">
        <v>2176</v>
      </c>
      <c r="K267" s="9" t="s">
        <v>686</v>
      </c>
      <c r="L267" s="6">
        <v>36429300</v>
      </c>
      <c r="M267" s="9">
        <v>0</v>
      </c>
      <c r="N267" s="9">
        <v>0</v>
      </c>
      <c r="O267" s="6">
        <f t="shared" si="5"/>
        <v>36429300</v>
      </c>
      <c r="P267" s="9">
        <v>2024000466</v>
      </c>
      <c r="Q267" s="9" t="s">
        <v>2173</v>
      </c>
      <c r="R267" s="11">
        <v>45383</v>
      </c>
      <c r="S267" s="9">
        <v>2024000630</v>
      </c>
      <c r="T267" s="11">
        <v>45390</v>
      </c>
      <c r="U267" s="9" t="s">
        <v>1020</v>
      </c>
      <c r="V267" s="9" t="s">
        <v>1020</v>
      </c>
      <c r="W267" s="9" t="s">
        <v>1020</v>
      </c>
      <c r="X267" s="9" t="s">
        <v>1798</v>
      </c>
      <c r="Y267" s="9" t="s">
        <v>1684</v>
      </c>
      <c r="Z267" s="17">
        <v>45391</v>
      </c>
      <c r="AA267" s="17">
        <v>45649</v>
      </c>
      <c r="AB267" s="9"/>
      <c r="AC267" s="25" t="s">
        <v>2172</v>
      </c>
      <c r="AD267" s="25" t="s">
        <v>2171</v>
      </c>
    </row>
    <row r="268" spans="1:31" s="20" customFormat="1" x14ac:dyDescent="0.3">
      <c r="A268" s="9" t="s">
        <v>31</v>
      </c>
      <c r="B268" s="9" t="s">
        <v>2037</v>
      </c>
      <c r="C268" s="16" t="s">
        <v>2004</v>
      </c>
      <c r="D268" s="8">
        <v>45390</v>
      </c>
      <c r="E268" s="9" t="s">
        <v>476</v>
      </c>
      <c r="F268" s="9" t="s">
        <v>2180</v>
      </c>
      <c r="G268" s="9" t="s">
        <v>2183</v>
      </c>
      <c r="H268" s="9" t="s">
        <v>2181</v>
      </c>
      <c r="I268" s="12">
        <v>12240311</v>
      </c>
      <c r="J268" s="9" t="s">
        <v>2182</v>
      </c>
      <c r="K268" s="9" t="s">
        <v>686</v>
      </c>
      <c r="L268" s="6">
        <v>34663947</v>
      </c>
      <c r="M268" s="9">
        <v>0</v>
      </c>
      <c r="N268" s="9">
        <v>0</v>
      </c>
      <c r="O268" s="6">
        <f t="shared" si="5"/>
        <v>34663947</v>
      </c>
      <c r="P268" s="9">
        <v>2024000471</v>
      </c>
      <c r="Q268" s="9" t="s">
        <v>2184</v>
      </c>
      <c r="R268" s="11">
        <v>45385</v>
      </c>
      <c r="S268" s="9">
        <v>2024000627</v>
      </c>
      <c r="T268" s="11">
        <v>45390</v>
      </c>
      <c r="U268" s="9" t="s">
        <v>1020</v>
      </c>
      <c r="V268" s="9" t="s">
        <v>1020</v>
      </c>
      <c r="W268" s="9" t="s">
        <v>1020</v>
      </c>
      <c r="X268" s="9" t="s">
        <v>1869</v>
      </c>
      <c r="Y268" s="9" t="s">
        <v>1715</v>
      </c>
      <c r="Z268" s="11">
        <v>45392</v>
      </c>
      <c r="AA268" s="17">
        <v>45650</v>
      </c>
      <c r="AB268" s="9"/>
      <c r="AC268" s="25" t="s">
        <v>2179</v>
      </c>
      <c r="AD268" s="25" t="s">
        <v>2178</v>
      </c>
    </row>
    <row r="269" spans="1:31" s="20" customFormat="1" x14ac:dyDescent="0.3">
      <c r="A269" s="9" t="s">
        <v>31</v>
      </c>
      <c r="B269" s="9" t="s">
        <v>2038</v>
      </c>
      <c r="C269" s="16" t="s">
        <v>2005</v>
      </c>
      <c r="D269" s="8">
        <v>45390</v>
      </c>
      <c r="E269" s="9" t="s">
        <v>473</v>
      </c>
      <c r="F269" s="9" t="s">
        <v>2186</v>
      </c>
      <c r="G269" s="9" t="s">
        <v>1501</v>
      </c>
      <c r="H269" s="9" t="s">
        <v>2033</v>
      </c>
      <c r="I269" s="12">
        <v>1075302684</v>
      </c>
      <c r="J269" s="9" t="s">
        <v>2187</v>
      </c>
      <c r="K269" s="9" t="s">
        <v>686</v>
      </c>
      <c r="L269" s="6">
        <v>41066415</v>
      </c>
      <c r="M269" s="9">
        <v>0</v>
      </c>
      <c r="N269" s="9">
        <v>0</v>
      </c>
      <c r="O269" s="6">
        <f t="shared" si="5"/>
        <v>41066415</v>
      </c>
      <c r="P269" s="9">
        <v>2024000411</v>
      </c>
      <c r="Q269" s="9" t="s">
        <v>2188</v>
      </c>
      <c r="R269" s="11">
        <v>45364</v>
      </c>
      <c r="S269" s="9">
        <v>2024000632</v>
      </c>
      <c r="T269" s="11">
        <v>45390</v>
      </c>
      <c r="U269" s="9" t="s">
        <v>1020</v>
      </c>
      <c r="V269" s="9" t="s">
        <v>1020</v>
      </c>
      <c r="W269" s="9" t="s">
        <v>1020</v>
      </c>
      <c r="X269" s="9" t="s">
        <v>1869</v>
      </c>
      <c r="Y269" s="9" t="s">
        <v>1714</v>
      </c>
      <c r="Z269" s="17">
        <v>45391</v>
      </c>
      <c r="AA269" s="17">
        <v>45656</v>
      </c>
      <c r="AB269" s="9"/>
      <c r="AC269" s="25" t="s">
        <v>2189</v>
      </c>
      <c r="AD269" s="25" t="s">
        <v>2185</v>
      </c>
    </row>
    <row r="270" spans="1:31" s="20" customFormat="1" ht="15.75" customHeight="1" x14ac:dyDescent="0.3">
      <c r="A270" s="9" t="s">
        <v>31</v>
      </c>
      <c r="B270" s="9" t="s">
        <v>2190</v>
      </c>
      <c r="C270" s="16" t="s">
        <v>2006</v>
      </c>
      <c r="D270" s="8">
        <v>45390</v>
      </c>
      <c r="E270" s="9" t="s">
        <v>476</v>
      </c>
      <c r="F270" s="9" t="s">
        <v>2195</v>
      </c>
      <c r="G270" s="9" t="s">
        <v>646</v>
      </c>
      <c r="H270" s="9" t="s">
        <v>2196</v>
      </c>
      <c r="I270" s="12">
        <v>1080294140</v>
      </c>
      <c r="J270" s="9" t="s">
        <v>2197</v>
      </c>
      <c r="K270" s="9" t="s">
        <v>686</v>
      </c>
      <c r="L270" s="6">
        <v>20160000</v>
      </c>
      <c r="M270" s="9">
        <v>0</v>
      </c>
      <c r="N270" s="9">
        <v>0</v>
      </c>
      <c r="O270" s="6">
        <f t="shared" si="5"/>
        <v>20160000</v>
      </c>
      <c r="P270" s="9">
        <v>2024000447</v>
      </c>
      <c r="Q270" s="9" t="s">
        <v>1281</v>
      </c>
      <c r="R270" s="11">
        <v>45372</v>
      </c>
      <c r="S270" s="9">
        <v>2024000633</v>
      </c>
      <c r="T270" s="11">
        <v>45390</v>
      </c>
      <c r="U270" s="9" t="s">
        <v>1020</v>
      </c>
      <c r="V270" s="9" t="s">
        <v>1020</v>
      </c>
      <c r="W270" s="9" t="s">
        <v>1020</v>
      </c>
      <c r="X270" s="9" t="s">
        <v>1872</v>
      </c>
      <c r="Y270" s="9" t="s">
        <v>1712</v>
      </c>
      <c r="Z270" s="17">
        <v>45391</v>
      </c>
      <c r="AA270" s="17">
        <v>45390</v>
      </c>
      <c r="AB270" s="9"/>
      <c r="AC270" s="112" t="s">
        <v>2194</v>
      </c>
      <c r="AD270" s="25" t="s">
        <v>2193</v>
      </c>
    </row>
    <row r="271" spans="1:31" s="20" customFormat="1" x14ac:dyDescent="0.3">
      <c r="A271" s="113" t="s">
        <v>418</v>
      </c>
      <c r="B271" s="113" t="s">
        <v>2191</v>
      </c>
      <c r="C271" s="114" t="s">
        <v>2007</v>
      </c>
      <c r="D271" s="115">
        <v>45391</v>
      </c>
      <c r="E271" s="113" t="s">
        <v>2165</v>
      </c>
      <c r="F271" s="113" t="s">
        <v>2200</v>
      </c>
      <c r="G271" s="113" t="s">
        <v>676</v>
      </c>
      <c r="H271" s="113" t="s">
        <v>2202</v>
      </c>
      <c r="I271" s="116" t="s">
        <v>2201</v>
      </c>
      <c r="J271" s="113" t="s">
        <v>2203</v>
      </c>
      <c r="K271" s="113" t="s">
        <v>683</v>
      </c>
      <c r="L271" s="6">
        <v>11299800</v>
      </c>
      <c r="M271" s="9">
        <v>0</v>
      </c>
      <c r="N271" s="9">
        <v>0</v>
      </c>
      <c r="O271" s="6">
        <f t="shared" si="5"/>
        <v>11299800</v>
      </c>
      <c r="P271" s="113">
        <v>2024000420</v>
      </c>
      <c r="Q271" s="113" t="s">
        <v>2204</v>
      </c>
      <c r="R271" s="29">
        <v>45365</v>
      </c>
      <c r="S271" s="113">
        <v>2024000650</v>
      </c>
      <c r="T271" s="29">
        <v>45392</v>
      </c>
      <c r="U271" s="29" t="s">
        <v>3190</v>
      </c>
      <c r="V271" s="29">
        <v>45391</v>
      </c>
      <c r="W271" s="29">
        <v>45393</v>
      </c>
      <c r="X271" s="113" t="s">
        <v>1872</v>
      </c>
      <c r="Y271" s="9" t="s">
        <v>1683</v>
      </c>
      <c r="Z271" s="17">
        <v>45397</v>
      </c>
      <c r="AA271" s="17">
        <v>45656</v>
      </c>
      <c r="AB271" s="113"/>
      <c r="AC271" s="111" t="s">
        <v>2199</v>
      </c>
      <c r="AD271" s="32" t="s">
        <v>2198</v>
      </c>
    </row>
    <row r="272" spans="1:31" s="9" customFormat="1" x14ac:dyDescent="0.3">
      <c r="A272" s="9" t="s">
        <v>31</v>
      </c>
      <c r="B272" s="9" t="s">
        <v>2192</v>
      </c>
      <c r="C272" s="16" t="s">
        <v>2008</v>
      </c>
      <c r="D272" s="8">
        <v>45390</v>
      </c>
      <c r="E272" s="9" t="s">
        <v>473</v>
      </c>
      <c r="F272" s="9" t="s">
        <v>2206</v>
      </c>
      <c r="G272" s="9" t="s">
        <v>2208</v>
      </c>
      <c r="H272" s="9" t="s">
        <v>2207</v>
      </c>
      <c r="I272" s="12">
        <v>1075316528</v>
      </c>
      <c r="J272" s="9" t="s">
        <v>2176</v>
      </c>
      <c r="K272" s="9" t="s">
        <v>686</v>
      </c>
      <c r="L272" s="6">
        <v>47124000</v>
      </c>
      <c r="M272" s="9">
        <v>0</v>
      </c>
      <c r="N272" s="9">
        <v>0</v>
      </c>
      <c r="O272" s="6">
        <f t="shared" si="5"/>
        <v>47124000</v>
      </c>
      <c r="P272" s="9">
        <v>2024000480</v>
      </c>
      <c r="Q272" s="9" t="s">
        <v>2209</v>
      </c>
      <c r="R272" s="11">
        <v>45386</v>
      </c>
      <c r="S272" s="9">
        <v>2024000629</v>
      </c>
      <c r="T272" s="11">
        <v>45390</v>
      </c>
      <c r="U272" s="9" t="s">
        <v>1020</v>
      </c>
      <c r="V272" s="9" t="s">
        <v>1020</v>
      </c>
      <c r="W272" s="9" t="s">
        <v>1020</v>
      </c>
      <c r="X272" s="9" t="s">
        <v>1869</v>
      </c>
      <c r="Y272" s="9" t="s">
        <v>1685</v>
      </c>
      <c r="Z272" s="17">
        <v>45391</v>
      </c>
      <c r="AA272" s="17">
        <v>45649</v>
      </c>
      <c r="AC272" s="25" t="s">
        <v>2243</v>
      </c>
      <c r="AD272" s="25" t="s">
        <v>2205</v>
      </c>
      <c r="AE272" s="19"/>
    </row>
    <row r="273" spans="1:30" s="20" customFormat="1" x14ac:dyDescent="0.3">
      <c r="A273" s="9" t="s">
        <v>31</v>
      </c>
      <c r="B273" s="9" t="s">
        <v>2222</v>
      </c>
      <c r="C273" s="16" t="s">
        <v>2009</v>
      </c>
      <c r="D273" s="115">
        <v>45391</v>
      </c>
      <c r="E273" s="9" t="s">
        <v>476</v>
      </c>
      <c r="F273" s="9" t="s">
        <v>2210</v>
      </c>
      <c r="G273" s="9" t="s">
        <v>2211</v>
      </c>
      <c r="H273" s="9" t="s">
        <v>2212</v>
      </c>
      <c r="I273" s="12">
        <v>80203748</v>
      </c>
      <c r="J273" s="9" t="s">
        <v>2213</v>
      </c>
      <c r="K273" s="9" t="s">
        <v>686</v>
      </c>
      <c r="L273" s="6">
        <v>34663947</v>
      </c>
      <c r="M273" s="9">
        <v>0</v>
      </c>
      <c r="N273" s="9">
        <v>0</v>
      </c>
      <c r="O273" s="6">
        <f t="shared" si="5"/>
        <v>34663947</v>
      </c>
      <c r="P273" s="9">
        <v>2024000483</v>
      </c>
      <c r="Q273" s="9" t="s">
        <v>2214</v>
      </c>
      <c r="R273" s="11">
        <v>45386</v>
      </c>
      <c r="S273" s="9">
        <v>2024000649</v>
      </c>
      <c r="T273" s="11">
        <v>45391</v>
      </c>
      <c r="U273" s="9" t="s">
        <v>1020</v>
      </c>
      <c r="V273" s="9" t="s">
        <v>1020</v>
      </c>
      <c r="W273" s="9" t="s">
        <v>1020</v>
      </c>
      <c r="X273" s="9" t="s">
        <v>1869</v>
      </c>
      <c r="Y273" s="9" t="s">
        <v>1715</v>
      </c>
      <c r="Z273" s="17">
        <v>45393</v>
      </c>
      <c r="AA273" s="17">
        <v>45656</v>
      </c>
      <c r="AB273" s="9"/>
      <c r="AC273" s="25" t="s">
        <v>2245</v>
      </c>
      <c r="AD273" s="25" t="s">
        <v>2244</v>
      </c>
    </row>
    <row r="274" spans="1:30" s="20" customFormat="1" x14ac:dyDescent="0.3">
      <c r="A274" s="9" t="s">
        <v>31</v>
      </c>
      <c r="B274" s="9" t="s">
        <v>2220</v>
      </c>
      <c r="C274" s="16" t="s">
        <v>2010</v>
      </c>
      <c r="D274" s="115">
        <v>45391</v>
      </c>
      <c r="E274" s="9" t="s">
        <v>473</v>
      </c>
      <c r="F274" s="9" t="s">
        <v>2247</v>
      </c>
      <c r="G274" s="9" t="s">
        <v>2208</v>
      </c>
      <c r="H274" s="9" t="s">
        <v>2249</v>
      </c>
      <c r="I274" s="12">
        <v>1075300059</v>
      </c>
      <c r="J274" s="9" t="s">
        <v>2248</v>
      </c>
      <c r="K274" s="9" t="s">
        <v>686</v>
      </c>
      <c r="L274" s="6">
        <v>32854625</v>
      </c>
      <c r="M274" s="9">
        <v>0</v>
      </c>
      <c r="N274" s="9">
        <v>0</v>
      </c>
      <c r="O274" s="6">
        <f t="shared" si="5"/>
        <v>32854625</v>
      </c>
      <c r="P274" s="9">
        <v>2024000481</v>
      </c>
      <c r="Q274" s="9" t="s">
        <v>2250</v>
      </c>
      <c r="R274" s="11">
        <v>45386</v>
      </c>
      <c r="S274" s="9">
        <v>2024000638</v>
      </c>
      <c r="T274" s="11">
        <v>45391</v>
      </c>
      <c r="U274" s="9" t="s">
        <v>1020</v>
      </c>
      <c r="V274" s="9" t="s">
        <v>1020</v>
      </c>
      <c r="W274" s="9" t="s">
        <v>1020</v>
      </c>
      <c r="X274" s="9" t="s">
        <v>1798</v>
      </c>
      <c r="Y274" s="9" t="s">
        <v>1684</v>
      </c>
      <c r="Z274" s="17">
        <v>45392</v>
      </c>
      <c r="AA274" s="17">
        <v>45656</v>
      </c>
      <c r="AB274" s="9"/>
      <c r="AC274" s="25" t="s">
        <v>2251</v>
      </c>
      <c r="AD274" s="25" t="s">
        <v>2246</v>
      </c>
    </row>
    <row r="275" spans="1:30" s="20" customFormat="1" x14ac:dyDescent="0.3">
      <c r="A275" s="9" t="s">
        <v>31</v>
      </c>
      <c r="B275" s="9" t="s">
        <v>2221</v>
      </c>
      <c r="C275" s="16" t="s">
        <v>2216</v>
      </c>
      <c r="D275" s="115">
        <v>45391</v>
      </c>
      <c r="E275" s="9" t="s">
        <v>476</v>
      </c>
      <c r="F275" s="9" t="s">
        <v>2239</v>
      </c>
      <c r="G275" s="9" t="s">
        <v>2211</v>
      </c>
      <c r="H275" s="9" t="s">
        <v>2237</v>
      </c>
      <c r="I275" s="12">
        <v>1083884459</v>
      </c>
      <c r="J275" s="9" t="s">
        <v>2240</v>
      </c>
      <c r="K275" s="9" t="s">
        <v>686</v>
      </c>
      <c r="L275" s="6">
        <v>34663947</v>
      </c>
      <c r="M275" s="9">
        <v>0</v>
      </c>
      <c r="N275" s="9">
        <v>0</v>
      </c>
      <c r="O275" s="6">
        <f t="shared" si="5"/>
        <v>34663947</v>
      </c>
      <c r="P275" s="9">
        <v>2024000482</v>
      </c>
      <c r="Q275" s="9" t="s">
        <v>2184</v>
      </c>
      <c r="R275" s="11">
        <v>45386</v>
      </c>
      <c r="S275" s="9">
        <v>2024000663</v>
      </c>
      <c r="T275" s="11">
        <v>45392</v>
      </c>
      <c r="U275" s="9" t="s">
        <v>1020</v>
      </c>
      <c r="V275" s="9" t="s">
        <v>1020</v>
      </c>
      <c r="W275" s="9" t="s">
        <v>1020</v>
      </c>
      <c r="X275" s="9" t="s">
        <v>1869</v>
      </c>
      <c r="Y275" s="9" t="s">
        <v>1715</v>
      </c>
      <c r="Z275" s="17">
        <v>45393</v>
      </c>
      <c r="AA275" s="17">
        <v>45656</v>
      </c>
      <c r="AB275" s="9"/>
      <c r="AC275" s="25" t="s">
        <v>2241</v>
      </c>
      <c r="AD275" s="25" t="s">
        <v>2238</v>
      </c>
    </row>
    <row r="276" spans="1:30" s="20" customFormat="1" x14ac:dyDescent="0.3">
      <c r="A276" s="9" t="s">
        <v>31</v>
      </c>
      <c r="B276" s="9" t="s">
        <v>2218</v>
      </c>
      <c r="C276" s="16" t="s">
        <v>2215</v>
      </c>
      <c r="D276" s="115">
        <v>45393</v>
      </c>
      <c r="E276" s="9" t="s">
        <v>473</v>
      </c>
      <c r="F276" s="9" t="s">
        <v>2254</v>
      </c>
      <c r="G276" s="9" t="s">
        <v>1754</v>
      </c>
      <c r="H276" s="9" t="s">
        <v>2255</v>
      </c>
      <c r="I276" s="12">
        <v>1105305387</v>
      </c>
      <c r="J276" s="9" t="s">
        <v>2256</v>
      </c>
      <c r="K276" s="9" t="s">
        <v>686</v>
      </c>
      <c r="L276" s="6">
        <v>40520800</v>
      </c>
      <c r="M276" s="9">
        <v>0</v>
      </c>
      <c r="N276" s="9">
        <v>0</v>
      </c>
      <c r="O276" s="6">
        <f t="shared" si="5"/>
        <v>40520800</v>
      </c>
      <c r="P276" s="9">
        <v>2024000491</v>
      </c>
      <c r="Q276" s="9" t="s">
        <v>2257</v>
      </c>
      <c r="R276" s="11">
        <v>45390</v>
      </c>
      <c r="S276" s="9">
        <v>2024000665</v>
      </c>
      <c r="T276" s="11">
        <v>45393</v>
      </c>
      <c r="U276" s="9" t="s">
        <v>1020</v>
      </c>
      <c r="V276" s="9" t="s">
        <v>1020</v>
      </c>
      <c r="W276" s="9" t="s">
        <v>1020</v>
      </c>
      <c r="X276" s="9" t="s">
        <v>1798</v>
      </c>
      <c r="Y276" s="9" t="s">
        <v>1716</v>
      </c>
      <c r="Z276" s="17">
        <v>45394</v>
      </c>
      <c r="AA276" s="17">
        <v>45637</v>
      </c>
      <c r="AB276" s="9"/>
      <c r="AC276" s="25" t="s">
        <v>2253</v>
      </c>
      <c r="AD276" s="25" t="s">
        <v>2252</v>
      </c>
    </row>
    <row r="277" spans="1:30" s="20" customFormat="1" x14ac:dyDescent="0.3">
      <c r="A277" s="9" t="s">
        <v>31</v>
      </c>
      <c r="B277" s="9" t="s">
        <v>2219</v>
      </c>
      <c r="C277" s="16" t="s">
        <v>2217</v>
      </c>
      <c r="D277" s="115">
        <v>45394</v>
      </c>
      <c r="E277" s="9" t="s">
        <v>473</v>
      </c>
      <c r="F277" s="109" t="s">
        <v>2495</v>
      </c>
      <c r="G277" s="9" t="s">
        <v>2262</v>
      </c>
      <c r="H277" s="9" t="s">
        <v>2260</v>
      </c>
      <c r="I277" s="12">
        <v>1080933593</v>
      </c>
      <c r="J277" s="9" t="s">
        <v>2261</v>
      </c>
      <c r="K277" s="9" t="s">
        <v>686</v>
      </c>
      <c r="L277" s="6">
        <v>38572200</v>
      </c>
      <c r="M277" s="9">
        <v>0</v>
      </c>
      <c r="N277" s="9">
        <v>0</v>
      </c>
      <c r="O277" s="6">
        <f t="shared" si="5"/>
        <v>38572200</v>
      </c>
      <c r="P277" s="9">
        <v>2024000490</v>
      </c>
      <c r="Q277" s="9" t="s">
        <v>2263</v>
      </c>
      <c r="R277" s="11">
        <v>45390</v>
      </c>
      <c r="S277" s="9">
        <v>2024000681</v>
      </c>
      <c r="T277" s="11">
        <v>45394</v>
      </c>
      <c r="U277" s="9" t="s">
        <v>1020</v>
      </c>
      <c r="V277" s="9" t="s">
        <v>1020</v>
      </c>
      <c r="W277" s="9" t="s">
        <v>1020</v>
      </c>
      <c r="X277" s="9" t="s">
        <v>2735</v>
      </c>
      <c r="Y277" s="9" t="s">
        <v>1693</v>
      </c>
      <c r="Z277" s="17">
        <v>45398</v>
      </c>
      <c r="AA277" s="17">
        <v>45657</v>
      </c>
      <c r="AB277" s="9"/>
      <c r="AC277" s="25" t="s">
        <v>2259</v>
      </c>
      <c r="AD277" s="25" t="s">
        <v>2258</v>
      </c>
    </row>
    <row r="278" spans="1:30" s="20" customFormat="1" x14ac:dyDescent="0.3">
      <c r="A278" s="9" t="s">
        <v>31</v>
      </c>
      <c r="B278" s="9" t="s">
        <v>2338</v>
      </c>
      <c r="C278" s="16" t="s">
        <v>2223</v>
      </c>
      <c r="D278" s="115">
        <v>45398</v>
      </c>
      <c r="E278" s="9" t="s">
        <v>476</v>
      </c>
      <c r="F278" s="9" t="s">
        <v>2339</v>
      </c>
      <c r="G278" s="9" t="s">
        <v>666</v>
      </c>
      <c r="H278" s="9" t="s">
        <v>2242</v>
      </c>
      <c r="I278" s="12">
        <v>1007258633</v>
      </c>
      <c r="J278" s="9" t="s">
        <v>2340</v>
      </c>
      <c r="K278" s="9" t="s">
        <v>686</v>
      </c>
      <c r="L278" s="6">
        <v>10200000</v>
      </c>
      <c r="M278" s="9">
        <v>0</v>
      </c>
      <c r="N278" s="9">
        <v>0</v>
      </c>
      <c r="O278" s="6">
        <f t="shared" si="5"/>
        <v>10200000</v>
      </c>
      <c r="P278" s="9">
        <v>2024000489</v>
      </c>
      <c r="Q278" s="9" t="s">
        <v>2341</v>
      </c>
      <c r="R278" s="11">
        <v>45390</v>
      </c>
      <c r="S278" s="9">
        <v>2024000707</v>
      </c>
      <c r="T278" s="11">
        <v>45399</v>
      </c>
      <c r="U278" s="9" t="s">
        <v>1020</v>
      </c>
      <c r="V278" s="9" t="s">
        <v>1020</v>
      </c>
      <c r="W278" s="9" t="s">
        <v>1020</v>
      </c>
      <c r="X278" s="9" t="s">
        <v>2688</v>
      </c>
      <c r="Y278" s="9" t="s">
        <v>1706</v>
      </c>
      <c r="Z278" s="17">
        <v>45399</v>
      </c>
      <c r="AA278" s="17">
        <v>45581</v>
      </c>
      <c r="AB278" s="9"/>
      <c r="AC278" s="25" t="s">
        <v>2682</v>
      </c>
      <c r="AD278" s="25" t="s">
        <v>2342</v>
      </c>
    </row>
    <row r="279" spans="1:30" s="20" customFormat="1" x14ac:dyDescent="0.3">
      <c r="A279" s="9" t="s">
        <v>31</v>
      </c>
      <c r="B279" s="9" t="s">
        <v>2227</v>
      </c>
      <c r="C279" s="16" t="s">
        <v>2224</v>
      </c>
      <c r="D279" s="115">
        <v>45394</v>
      </c>
      <c r="E279" s="9" t="s">
        <v>476</v>
      </c>
      <c r="F279" s="9" t="s">
        <v>2267</v>
      </c>
      <c r="G279" s="9" t="s">
        <v>2177</v>
      </c>
      <c r="H279" s="9" t="s">
        <v>2225</v>
      </c>
      <c r="I279" s="12">
        <v>12108273</v>
      </c>
      <c r="J279" s="9" t="s">
        <v>2268</v>
      </c>
      <c r="K279" s="9" t="s">
        <v>686</v>
      </c>
      <c r="L279" s="6">
        <v>27897000</v>
      </c>
      <c r="M279" s="9">
        <v>0</v>
      </c>
      <c r="N279" s="9">
        <v>0</v>
      </c>
      <c r="O279" s="6">
        <f t="shared" si="5"/>
        <v>27897000</v>
      </c>
      <c r="P279" s="109" t="s">
        <v>2226</v>
      </c>
      <c r="Q279" s="9"/>
      <c r="R279" s="11">
        <v>45390</v>
      </c>
      <c r="S279" s="9">
        <v>2024000019</v>
      </c>
      <c r="T279" s="11">
        <v>45394</v>
      </c>
      <c r="U279" s="9" t="s">
        <v>1020</v>
      </c>
      <c r="V279" s="9" t="s">
        <v>1020</v>
      </c>
      <c r="W279" s="9" t="s">
        <v>1020</v>
      </c>
      <c r="X279" s="9" t="s">
        <v>2694</v>
      </c>
      <c r="Y279" s="9" t="s">
        <v>1694</v>
      </c>
      <c r="Z279" s="17">
        <v>45397</v>
      </c>
      <c r="AA279" s="17">
        <v>45655</v>
      </c>
      <c r="AB279" s="9"/>
      <c r="AC279" s="25" t="s">
        <v>2266</v>
      </c>
      <c r="AD279" s="25" t="s">
        <v>2265</v>
      </c>
    </row>
    <row r="280" spans="1:30" s="20" customFormat="1" x14ac:dyDescent="0.3">
      <c r="A280" s="9" t="s">
        <v>31</v>
      </c>
      <c r="B280" s="9" t="s">
        <v>2236</v>
      </c>
      <c r="C280" s="16" t="s">
        <v>2229</v>
      </c>
      <c r="D280" s="115">
        <v>45394</v>
      </c>
      <c r="E280" s="9" t="s">
        <v>476</v>
      </c>
      <c r="F280" s="9" t="s">
        <v>2228</v>
      </c>
      <c r="G280" s="9" t="s">
        <v>2211</v>
      </c>
      <c r="H280" s="9" t="s">
        <v>2233</v>
      </c>
      <c r="I280" s="12">
        <v>1081183670</v>
      </c>
      <c r="J280" s="9" t="s">
        <v>2234</v>
      </c>
      <c r="K280" s="9" t="s">
        <v>686</v>
      </c>
      <c r="L280" s="6">
        <v>17749675</v>
      </c>
      <c r="M280" s="9">
        <v>0</v>
      </c>
      <c r="N280" s="9">
        <v>0</v>
      </c>
      <c r="O280" s="6">
        <f t="shared" si="5"/>
        <v>17749675</v>
      </c>
      <c r="P280" s="9">
        <v>2024000498</v>
      </c>
      <c r="Q280" s="9" t="s">
        <v>2235</v>
      </c>
      <c r="R280" s="11">
        <v>45391</v>
      </c>
      <c r="S280" s="9">
        <v>2024000674</v>
      </c>
      <c r="T280" s="11">
        <v>45394</v>
      </c>
      <c r="U280" s="9" t="s">
        <v>1020</v>
      </c>
      <c r="V280" s="9" t="s">
        <v>1020</v>
      </c>
      <c r="W280" s="9" t="s">
        <v>1020</v>
      </c>
      <c r="X280" s="9" t="s">
        <v>1869</v>
      </c>
      <c r="Y280" s="9" t="s">
        <v>1715</v>
      </c>
      <c r="Z280" s="17">
        <v>45397</v>
      </c>
      <c r="AA280" s="17">
        <v>45655</v>
      </c>
      <c r="AB280" s="9"/>
      <c r="AC280" s="25" t="s">
        <v>2270</v>
      </c>
      <c r="AD280" s="25" t="s">
        <v>2269</v>
      </c>
    </row>
    <row r="281" spans="1:30" s="20" customFormat="1" x14ac:dyDescent="0.3">
      <c r="A281" s="9" t="s">
        <v>31</v>
      </c>
      <c r="B281" s="9" t="s">
        <v>2283</v>
      </c>
      <c r="C281" s="16" t="s">
        <v>2230</v>
      </c>
      <c r="D281" s="115">
        <v>45397</v>
      </c>
      <c r="E281" s="9" t="s">
        <v>473</v>
      </c>
      <c r="F281" s="9" t="s">
        <v>2271</v>
      </c>
      <c r="G281" s="9" t="s">
        <v>2211</v>
      </c>
      <c r="H281" s="9" t="s">
        <v>2272</v>
      </c>
      <c r="I281" s="12">
        <v>1083918726</v>
      </c>
      <c r="J281" s="9" t="s">
        <v>2273</v>
      </c>
      <c r="K281" s="9" t="s">
        <v>686</v>
      </c>
      <c r="L281" s="6">
        <v>17749675</v>
      </c>
      <c r="M281" s="9">
        <v>0</v>
      </c>
      <c r="N281" s="9">
        <v>0</v>
      </c>
      <c r="O281" s="6">
        <f t="shared" si="5"/>
        <v>17749675</v>
      </c>
      <c r="P281" s="9">
        <v>2024000499</v>
      </c>
      <c r="Q281" s="9" t="s">
        <v>2274</v>
      </c>
      <c r="R281" s="11">
        <v>45391</v>
      </c>
      <c r="S281" s="9">
        <v>2024000686</v>
      </c>
      <c r="T281" s="11">
        <v>45397</v>
      </c>
      <c r="U281" s="9" t="s">
        <v>1020</v>
      </c>
      <c r="V281" s="9" t="s">
        <v>1020</v>
      </c>
      <c r="W281" s="9" t="s">
        <v>1020</v>
      </c>
      <c r="X281" s="9" t="s">
        <v>1869</v>
      </c>
      <c r="Y281" s="9" t="s">
        <v>1715</v>
      </c>
      <c r="Z281" s="17">
        <v>45398</v>
      </c>
      <c r="AA281" s="17">
        <v>45656</v>
      </c>
      <c r="AB281" s="9"/>
      <c r="AC281" s="25" t="s">
        <v>2549</v>
      </c>
      <c r="AD281" s="25" t="s">
        <v>2548</v>
      </c>
    </row>
    <row r="282" spans="1:30" s="20" customFormat="1" x14ac:dyDescent="0.3">
      <c r="A282" s="9" t="s">
        <v>2503</v>
      </c>
      <c r="B282" s="9" t="s">
        <v>2284</v>
      </c>
      <c r="C282" s="16" t="s">
        <v>2231</v>
      </c>
      <c r="D282" s="115">
        <v>45394</v>
      </c>
      <c r="E282" s="9" t="s">
        <v>473</v>
      </c>
      <c r="F282" s="9" t="s">
        <v>2285</v>
      </c>
      <c r="G282" s="9" t="s">
        <v>677</v>
      </c>
      <c r="H282" s="9" t="s">
        <v>2275</v>
      </c>
      <c r="I282" s="117" t="s">
        <v>2286</v>
      </c>
      <c r="J282" s="9" t="s">
        <v>2287</v>
      </c>
      <c r="K282" s="9" t="s">
        <v>683</v>
      </c>
      <c r="L282" s="6">
        <v>582930758</v>
      </c>
      <c r="M282" s="9">
        <v>0</v>
      </c>
      <c r="N282" s="9">
        <v>0</v>
      </c>
      <c r="O282" s="6">
        <f t="shared" si="5"/>
        <v>582930758</v>
      </c>
      <c r="P282" s="9" t="s">
        <v>2291</v>
      </c>
      <c r="Q282" s="9" t="s">
        <v>2289</v>
      </c>
      <c r="R282" s="11" t="s">
        <v>2290</v>
      </c>
      <c r="S282" s="9">
        <v>2024000685</v>
      </c>
      <c r="T282" s="11">
        <v>45397</v>
      </c>
      <c r="U282" s="11">
        <v>45397</v>
      </c>
      <c r="V282" s="11">
        <v>45372</v>
      </c>
      <c r="W282" s="11">
        <v>45397</v>
      </c>
      <c r="X282" s="9" t="s">
        <v>1872</v>
      </c>
      <c r="Y282" s="9" t="s">
        <v>1718</v>
      </c>
      <c r="Z282" s="17">
        <v>45398</v>
      </c>
      <c r="AA282" s="17">
        <v>45716</v>
      </c>
      <c r="AB282" s="9"/>
      <c r="AC282" s="25" t="s">
        <v>2953</v>
      </c>
      <c r="AD282" s="25" t="s">
        <v>2288</v>
      </c>
    </row>
    <row r="283" spans="1:30" s="20" customFormat="1" x14ac:dyDescent="0.3">
      <c r="A283" s="9" t="s">
        <v>31</v>
      </c>
      <c r="B283" s="9" t="s">
        <v>2292</v>
      </c>
      <c r="C283" s="16" t="s">
        <v>2232</v>
      </c>
      <c r="D283" s="115">
        <v>45397</v>
      </c>
      <c r="E283" s="9" t="s">
        <v>473</v>
      </c>
      <c r="F283" s="9" t="s">
        <v>2295</v>
      </c>
      <c r="G283" s="9" t="s">
        <v>2296</v>
      </c>
      <c r="H283" s="9" t="s">
        <v>2293</v>
      </c>
      <c r="I283" s="12">
        <v>1081157432</v>
      </c>
      <c r="J283" s="9" t="s">
        <v>2294</v>
      </c>
      <c r="K283" s="9" t="s">
        <v>686</v>
      </c>
      <c r="L283" s="6">
        <v>34000000</v>
      </c>
      <c r="M283" s="9">
        <v>0</v>
      </c>
      <c r="N283" s="9">
        <v>0</v>
      </c>
      <c r="O283" s="6">
        <f t="shared" si="5"/>
        <v>34000000</v>
      </c>
      <c r="P283" s="9" t="s">
        <v>2302</v>
      </c>
      <c r="Q283" s="9"/>
      <c r="R283" s="11">
        <v>45384</v>
      </c>
      <c r="S283" s="9">
        <v>2024000020</v>
      </c>
      <c r="T283" s="11">
        <v>45394</v>
      </c>
      <c r="U283" s="9" t="s">
        <v>1020</v>
      </c>
      <c r="V283" s="9" t="s">
        <v>1020</v>
      </c>
      <c r="W283" s="9" t="s">
        <v>1020</v>
      </c>
      <c r="X283" s="9" t="s">
        <v>1869</v>
      </c>
      <c r="Y283" s="9" t="s">
        <v>1694</v>
      </c>
      <c r="Z283" s="17">
        <v>45398</v>
      </c>
      <c r="AA283" s="17">
        <v>45656</v>
      </c>
      <c r="AB283" s="9"/>
      <c r="AC283" s="25" t="s">
        <v>2954</v>
      </c>
      <c r="AD283" s="25" t="s">
        <v>2297</v>
      </c>
    </row>
    <row r="284" spans="1:30" s="20" customFormat="1" x14ac:dyDescent="0.3">
      <c r="A284" s="9" t="s">
        <v>31</v>
      </c>
      <c r="B284" s="9" t="s">
        <v>2298</v>
      </c>
      <c r="C284" s="16" t="s">
        <v>2276</v>
      </c>
      <c r="D284" s="115">
        <v>45397</v>
      </c>
      <c r="E284" s="9" t="s">
        <v>473</v>
      </c>
      <c r="F284" s="9" t="s">
        <v>2299</v>
      </c>
      <c r="G284" s="9" t="s">
        <v>2296</v>
      </c>
      <c r="H284" s="9" t="s">
        <v>2282</v>
      </c>
      <c r="I284" s="12">
        <v>1106485399</v>
      </c>
      <c r="J284" s="9" t="s">
        <v>2300</v>
      </c>
      <c r="K284" s="9" t="s">
        <v>686</v>
      </c>
      <c r="L284" s="6">
        <v>40800000</v>
      </c>
      <c r="M284" s="9">
        <v>0</v>
      </c>
      <c r="N284" s="9">
        <v>0</v>
      </c>
      <c r="O284" s="6">
        <f t="shared" si="5"/>
        <v>40800000</v>
      </c>
      <c r="P284" s="9" t="s">
        <v>2303</v>
      </c>
      <c r="Q284" s="9"/>
      <c r="R284" s="11">
        <v>45392</v>
      </c>
      <c r="S284" s="9">
        <v>2024000021</v>
      </c>
      <c r="T284" s="11">
        <v>45397</v>
      </c>
      <c r="U284" s="9" t="s">
        <v>1020</v>
      </c>
      <c r="V284" s="9" t="s">
        <v>1020</v>
      </c>
      <c r="W284" s="9" t="s">
        <v>1020</v>
      </c>
      <c r="X284" s="9" t="s">
        <v>1869</v>
      </c>
      <c r="Y284" s="9" t="s">
        <v>1694</v>
      </c>
      <c r="Z284" s="17">
        <v>45399</v>
      </c>
      <c r="AA284" s="17">
        <v>45657</v>
      </c>
      <c r="AB284" s="9"/>
      <c r="AC284" s="25" t="s">
        <v>2955</v>
      </c>
      <c r="AD284" s="25" t="s">
        <v>2301</v>
      </c>
    </row>
    <row r="285" spans="1:30" s="20" customFormat="1" x14ac:dyDescent="0.3">
      <c r="A285" s="9" t="s">
        <v>31</v>
      </c>
      <c r="B285" s="9" t="s">
        <v>2304</v>
      </c>
      <c r="C285" s="16" t="s">
        <v>2277</v>
      </c>
      <c r="D285" s="115">
        <v>45397</v>
      </c>
      <c r="E285" s="9" t="s">
        <v>476</v>
      </c>
      <c r="F285" s="9" t="s">
        <v>2306</v>
      </c>
      <c r="G285" s="9" t="s">
        <v>2026</v>
      </c>
      <c r="H285" s="9" t="s">
        <v>2305</v>
      </c>
      <c r="I285" s="12">
        <v>1081156313</v>
      </c>
      <c r="J285" s="9" t="s">
        <v>2307</v>
      </c>
      <c r="K285" s="9" t="s">
        <v>686</v>
      </c>
      <c r="L285" s="6">
        <v>20160000</v>
      </c>
      <c r="M285" s="9">
        <v>0</v>
      </c>
      <c r="N285" s="9">
        <v>0</v>
      </c>
      <c r="O285" s="6">
        <f t="shared" si="5"/>
        <v>20160000</v>
      </c>
      <c r="P285" s="9" t="s">
        <v>2309</v>
      </c>
      <c r="Q285" s="9"/>
      <c r="R285" s="11">
        <v>45384</v>
      </c>
      <c r="S285" s="9">
        <v>2024000022</v>
      </c>
      <c r="T285" s="11">
        <v>45397</v>
      </c>
      <c r="U285" s="9" t="s">
        <v>1020</v>
      </c>
      <c r="V285" s="9" t="s">
        <v>1020</v>
      </c>
      <c r="W285" s="9" t="s">
        <v>1020</v>
      </c>
      <c r="X285" s="9" t="s">
        <v>1869</v>
      </c>
      <c r="Y285" s="9" t="s">
        <v>1694</v>
      </c>
      <c r="Z285" s="17">
        <v>45399</v>
      </c>
      <c r="AA285" s="17">
        <v>45657</v>
      </c>
      <c r="AB285" s="9"/>
      <c r="AC285" s="25" t="s">
        <v>2956</v>
      </c>
      <c r="AD285" s="25" t="s">
        <v>2308</v>
      </c>
    </row>
    <row r="286" spans="1:30" s="20" customFormat="1" x14ac:dyDescent="0.3">
      <c r="A286" s="9" t="s">
        <v>31</v>
      </c>
      <c r="B286" s="9" t="s">
        <v>2310</v>
      </c>
      <c r="C286" s="16" t="s">
        <v>2278</v>
      </c>
      <c r="D286" s="115">
        <v>45397</v>
      </c>
      <c r="E286" s="9" t="s">
        <v>476</v>
      </c>
      <c r="F286" s="9" t="s">
        <v>2496</v>
      </c>
      <c r="G286" s="9" t="s">
        <v>2311</v>
      </c>
      <c r="H286" s="9" t="s">
        <v>2281</v>
      </c>
      <c r="I286" s="12">
        <v>12132098</v>
      </c>
      <c r="J286" s="9" t="s">
        <v>2312</v>
      </c>
      <c r="K286" s="9" t="s">
        <v>686</v>
      </c>
      <c r="L286" s="6">
        <v>16964300</v>
      </c>
      <c r="M286" s="9">
        <v>0</v>
      </c>
      <c r="N286" s="9">
        <v>0</v>
      </c>
      <c r="O286" s="6">
        <f t="shared" si="5"/>
        <v>16964300</v>
      </c>
      <c r="P286" s="9" t="s">
        <v>2314</v>
      </c>
      <c r="Q286" s="9"/>
      <c r="R286" s="11">
        <v>45394</v>
      </c>
      <c r="S286" s="9">
        <v>2024000023</v>
      </c>
      <c r="T286" s="11">
        <v>45397</v>
      </c>
      <c r="U286" s="9" t="s">
        <v>1020</v>
      </c>
      <c r="V286" s="9" t="s">
        <v>1020</v>
      </c>
      <c r="W286" s="9" t="s">
        <v>1020</v>
      </c>
      <c r="X286" s="9" t="s">
        <v>1869</v>
      </c>
      <c r="Y286" s="9" t="s">
        <v>1694</v>
      </c>
      <c r="Z286" s="17">
        <v>45400</v>
      </c>
      <c r="AA286" s="17">
        <v>45657</v>
      </c>
      <c r="AB286" s="9"/>
      <c r="AC286" s="25" t="s">
        <v>2957</v>
      </c>
      <c r="AD286" s="25" t="s">
        <v>2313</v>
      </c>
    </row>
    <row r="287" spans="1:30" s="20" customFormat="1" x14ac:dyDescent="0.3">
      <c r="A287" s="9" t="s">
        <v>1749</v>
      </c>
      <c r="B287" s="9" t="s">
        <v>2350</v>
      </c>
      <c r="C287" s="16" t="s">
        <v>2279</v>
      </c>
      <c r="D287" s="115">
        <v>45398</v>
      </c>
      <c r="E287" s="9" t="s">
        <v>2544</v>
      </c>
      <c r="F287" s="9" t="s">
        <v>2369</v>
      </c>
      <c r="G287" s="9" t="s">
        <v>2375</v>
      </c>
      <c r="H287" s="9" t="s">
        <v>2280</v>
      </c>
      <c r="I287" s="10" t="s">
        <v>2370</v>
      </c>
      <c r="J287" s="9" t="s">
        <v>2371</v>
      </c>
      <c r="K287" s="9" t="s">
        <v>683</v>
      </c>
      <c r="L287" s="6">
        <v>287859640</v>
      </c>
      <c r="M287" s="9">
        <v>0</v>
      </c>
      <c r="N287" s="9">
        <v>0</v>
      </c>
      <c r="O287" s="6">
        <f t="shared" si="5"/>
        <v>287859640</v>
      </c>
      <c r="P287" s="9">
        <v>2024000380</v>
      </c>
      <c r="Q287" s="9" t="s">
        <v>2373</v>
      </c>
      <c r="R287" s="11">
        <v>45356</v>
      </c>
      <c r="S287" s="9">
        <v>2024000708</v>
      </c>
      <c r="T287" s="11">
        <v>45399</v>
      </c>
      <c r="U287" s="11">
        <v>45405</v>
      </c>
      <c r="V287" s="11" t="s">
        <v>2374</v>
      </c>
      <c r="W287" s="11">
        <v>45405</v>
      </c>
      <c r="X287" s="9" t="s">
        <v>1869</v>
      </c>
      <c r="Y287" s="9" t="s">
        <v>1692</v>
      </c>
      <c r="Z287" s="17">
        <v>45405</v>
      </c>
      <c r="AA287" s="17">
        <v>45657</v>
      </c>
      <c r="AB287" s="9"/>
      <c r="AC287" s="25" t="s">
        <v>2958</v>
      </c>
      <c r="AD287" s="25" t="s">
        <v>2372</v>
      </c>
    </row>
    <row r="288" spans="1:30" s="20" customFormat="1" x14ac:dyDescent="0.3">
      <c r="A288" s="9" t="s">
        <v>31</v>
      </c>
      <c r="B288" s="9" t="s">
        <v>2351</v>
      </c>
      <c r="C288" s="16" t="s">
        <v>2315</v>
      </c>
      <c r="D288" s="115">
        <v>45400</v>
      </c>
      <c r="E288" s="9" t="s">
        <v>476</v>
      </c>
      <c r="F288" s="9" t="s">
        <v>2497</v>
      </c>
      <c r="G288" s="9" t="s">
        <v>2378</v>
      </c>
      <c r="H288" s="9" t="s">
        <v>2379</v>
      </c>
      <c r="I288" s="12">
        <v>1084869285</v>
      </c>
      <c r="J288" s="9" t="s">
        <v>2380</v>
      </c>
      <c r="K288" s="9" t="s">
        <v>686</v>
      </c>
      <c r="L288" s="6">
        <v>34663947</v>
      </c>
      <c r="M288" s="9">
        <v>0</v>
      </c>
      <c r="N288" s="9">
        <v>0</v>
      </c>
      <c r="O288" s="6">
        <f t="shared" si="5"/>
        <v>34663947</v>
      </c>
      <c r="P288" s="9">
        <v>2024000507</v>
      </c>
      <c r="Q288" s="9" t="s">
        <v>2184</v>
      </c>
      <c r="R288" s="11">
        <v>45393</v>
      </c>
      <c r="S288" s="9">
        <v>2024000746</v>
      </c>
      <c r="T288" s="11">
        <v>45400</v>
      </c>
      <c r="U288" s="9" t="s">
        <v>1020</v>
      </c>
      <c r="V288" s="9" t="s">
        <v>1020</v>
      </c>
      <c r="W288" s="9" t="s">
        <v>1020</v>
      </c>
      <c r="X288" s="9" t="s">
        <v>1869</v>
      </c>
      <c r="Y288" s="9" t="s">
        <v>1715</v>
      </c>
      <c r="Z288" s="17">
        <v>45404</v>
      </c>
      <c r="AA288" s="17">
        <v>45656</v>
      </c>
      <c r="AB288" s="9"/>
      <c r="AC288" s="25" t="s">
        <v>2959</v>
      </c>
      <c r="AD288" s="25" t="s">
        <v>2377</v>
      </c>
    </row>
    <row r="289" spans="1:30" s="20" customFormat="1" x14ac:dyDescent="0.3">
      <c r="A289" s="9" t="s">
        <v>31</v>
      </c>
      <c r="B289" s="9" t="s">
        <v>2352</v>
      </c>
      <c r="C289" s="16" t="s">
        <v>2316</v>
      </c>
      <c r="D289" s="115">
        <v>45405</v>
      </c>
      <c r="E289" s="9" t="s">
        <v>476</v>
      </c>
      <c r="F289" s="9" t="s">
        <v>2381</v>
      </c>
      <c r="G289" s="9" t="s">
        <v>2382</v>
      </c>
      <c r="H289" s="9" t="s">
        <v>2383</v>
      </c>
      <c r="I289" s="12">
        <v>1003864872</v>
      </c>
      <c r="J289" s="9" t="s">
        <v>2384</v>
      </c>
      <c r="K289" s="9" t="s">
        <v>686</v>
      </c>
      <c r="L289" s="6">
        <v>18628000</v>
      </c>
      <c r="M289" s="9">
        <v>0</v>
      </c>
      <c r="N289" s="9">
        <v>0</v>
      </c>
      <c r="O289" s="6">
        <f t="shared" si="5"/>
        <v>18628000</v>
      </c>
      <c r="P289" s="9">
        <v>2024000506</v>
      </c>
      <c r="Q289" s="9" t="s">
        <v>2386</v>
      </c>
      <c r="R289" s="11">
        <v>45392</v>
      </c>
      <c r="S289" s="9">
        <v>2024000755</v>
      </c>
      <c r="T289" s="11">
        <v>45405</v>
      </c>
      <c r="U289" s="9" t="s">
        <v>1020</v>
      </c>
      <c r="V289" s="9" t="s">
        <v>1020</v>
      </c>
      <c r="W289" s="9" t="s">
        <v>1020</v>
      </c>
      <c r="X289" s="9" t="s">
        <v>2688</v>
      </c>
      <c r="Y289" s="9" t="s">
        <v>1690</v>
      </c>
      <c r="Z289" s="17">
        <v>45406</v>
      </c>
      <c r="AA289" s="17">
        <v>45657</v>
      </c>
      <c r="AB289" s="9"/>
      <c r="AC289" s="25" t="s">
        <v>2960</v>
      </c>
      <c r="AD289" s="25" t="s">
        <v>2385</v>
      </c>
    </row>
    <row r="290" spans="1:30" s="20" customFormat="1" x14ac:dyDescent="0.3">
      <c r="A290" s="9" t="s">
        <v>418</v>
      </c>
      <c r="B290" s="9" t="s">
        <v>2355</v>
      </c>
      <c r="C290" s="16" t="s">
        <v>2317</v>
      </c>
      <c r="D290" s="115">
        <v>45406</v>
      </c>
      <c r="E290" s="9" t="s">
        <v>2388</v>
      </c>
      <c r="F290" s="9" t="s">
        <v>2389</v>
      </c>
      <c r="G290" s="9" t="s">
        <v>2390</v>
      </c>
      <c r="H290" s="9" t="s">
        <v>2391</v>
      </c>
      <c r="I290" s="10" t="s">
        <v>2392</v>
      </c>
      <c r="J290" s="9" t="s">
        <v>2393</v>
      </c>
      <c r="K290" s="9" t="s">
        <v>683</v>
      </c>
      <c r="L290" s="6">
        <v>1399440</v>
      </c>
      <c r="M290" s="9">
        <v>0</v>
      </c>
      <c r="N290" s="9">
        <v>0</v>
      </c>
      <c r="O290" s="6">
        <f t="shared" si="5"/>
        <v>1399440</v>
      </c>
      <c r="P290" s="9">
        <v>2024000485</v>
      </c>
      <c r="Q290" s="9" t="s">
        <v>2394</v>
      </c>
      <c r="R290" s="11">
        <v>45386</v>
      </c>
      <c r="S290" s="9">
        <v>2024000770</v>
      </c>
      <c r="T290" s="11">
        <v>45407</v>
      </c>
      <c r="U290" s="11">
        <v>45411</v>
      </c>
      <c r="V290" s="11">
        <v>45411</v>
      </c>
      <c r="W290" s="11">
        <v>45411</v>
      </c>
      <c r="X290" s="9" t="s">
        <v>1872</v>
      </c>
      <c r="Y290" s="9" t="s">
        <v>1718</v>
      </c>
      <c r="Z290" s="17">
        <v>45412</v>
      </c>
      <c r="AA290" s="17">
        <v>45482</v>
      </c>
      <c r="AB290" s="11">
        <v>45506</v>
      </c>
      <c r="AC290" s="25" t="s">
        <v>2961</v>
      </c>
      <c r="AD290" s="25" t="s">
        <v>2387</v>
      </c>
    </row>
    <row r="291" spans="1:30" s="20" customFormat="1" x14ac:dyDescent="0.3">
      <c r="A291" s="9" t="s">
        <v>31</v>
      </c>
      <c r="B291" s="9" t="s">
        <v>2353</v>
      </c>
      <c r="C291" s="16" t="s">
        <v>2318</v>
      </c>
      <c r="D291" s="115">
        <v>45406</v>
      </c>
      <c r="E291" s="9" t="s">
        <v>476</v>
      </c>
      <c r="F291" s="9" t="s">
        <v>2397</v>
      </c>
      <c r="G291" s="9" t="s">
        <v>2378</v>
      </c>
      <c r="H291" s="9" t="s">
        <v>2398</v>
      </c>
      <c r="I291" s="12">
        <v>4950428</v>
      </c>
      <c r="J291" s="9" t="s">
        <v>2399</v>
      </c>
      <c r="K291" s="9" t="s">
        <v>686</v>
      </c>
      <c r="L291" s="6">
        <v>17749675</v>
      </c>
      <c r="M291" s="9">
        <v>0</v>
      </c>
      <c r="N291" s="9">
        <v>0</v>
      </c>
      <c r="O291" s="6">
        <f t="shared" si="5"/>
        <v>17749675</v>
      </c>
      <c r="P291" s="9">
        <v>2024000500</v>
      </c>
      <c r="Q291" s="9" t="s">
        <v>2400</v>
      </c>
      <c r="R291" s="11">
        <v>45391</v>
      </c>
      <c r="S291" s="9">
        <v>2024000771</v>
      </c>
      <c r="T291" s="11">
        <v>45407</v>
      </c>
      <c r="U291" s="9" t="s">
        <v>1020</v>
      </c>
      <c r="V291" s="9" t="s">
        <v>1020</v>
      </c>
      <c r="W291" s="9" t="s">
        <v>1020</v>
      </c>
      <c r="X291" s="9" t="s">
        <v>1869</v>
      </c>
      <c r="Y291" s="9" t="s">
        <v>1715</v>
      </c>
      <c r="Z291" s="17">
        <v>45407</v>
      </c>
      <c r="AA291" s="17">
        <v>45656</v>
      </c>
      <c r="AB291" s="9"/>
      <c r="AC291" s="25" t="s">
        <v>2962</v>
      </c>
      <c r="AD291" s="25" t="s">
        <v>2396</v>
      </c>
    </row>
    <row r="292" spans="1:30" s="20" customFormat="1" x14ac:dyDescent="0.3">
      <c r="A292" s="9" t="s">
        <v>31</v>
      </c>
      <c r="B292" s="9" t="s">
        <v>2344</v>
      </c>
      <c r="C292" s="16" t="s">
        <v>2319</v>
      </c>
      <c r="D292" s="115">
        <v>45407</v>
      </c>
      <c r="E292" s="9" t="s">
        <v>473</v>
      </c>
      <c r="F292" s="9" t="s">
        <v>532</v>
      </c>
      <c r="G292" s="9" t="s">
        <v>2382</v>
      </c>
      <c r="H292" s="9" t="s">
        <v>2402</v>
      </c>
      <c r="I292" s="12">
        <v>1077861094</v>
      </c>
      <c r="J292" s="9" t="s">
        <v>2403</v>
      </c>
      <c r="K292" s="9" t="s">
        <v>686</v>
      </c>
      <c r="L292" s="6">
        <v>34286400</v>
      </c>
      <c r="M292" s="9">
        <v>0</v>
      </c>
      <c r="N292" s="9">
        <v>0</v>
      </c>
      <c r="O292" s="6">
        <f t="shared" si="5"/>
        <v>34286400</v>
      </c>
      <c r="P292" s="9">
        <v>2024000525</v>
      </c>
      <c r="Q292" s="9" t="s">
        <v>2404</v>
      </c>
      <c r="R292" s="11">
        <v>45399</v>
      </c>
      <c r="S292" s="9">
        <v>2024000787</v>
      </c>
      <c r="T292" s="11">
        <v>45407</v>
      </c>
      <c r="U292" s="9" t="s">
        <v>1020</v>
      </c>
      <c r="V292" s="9" t="s">
        <v>1020</v>
      </c>
      <c r="W292" s="9" t="s">
        <v>1020</v>
      </c>
      <c r="X292" s="9" t="s">
        <v>2713</v>
      </c>
      <c r="Y292" s="9" t="s">
        <v>1700</v>
      </c>
      <c r="Z292" s="17">
        <v>45408</v>
      </c>
      <c r="AA292" s="17">
        <v>45651</v>
      </c>
      <c r="AB292" s="9"/>
      <c r="AC292" s="25" t="s">
        <v>2963</v>
      </c>
      <c r="AD292" s="25" t="s">
        <v>2401</v>
      </c>
    </row>
    <row r="293" spans="1:30" s="20" customFormat="1" x14ac:dyDescent="0.3">
      <c r="A293" s="9" t="s">
        <v>31</v>
      </c>
      <c r="B293" s="9" t="s">
        <v>2354</v>
      </c>
      <c r="C293" s="16" t="s">
        <v>2320</v>
      </c>
      <c r="D293" s="115">
        <v>45406</v>
      </c>
      <c r="E293" s="9" t="s">
        <v>473</v>
      </c>
      <c r="F293" s="9" t="s">
        <v>2405</v>
      </c>
      <c r="G293" s="9" t="s">
        <v>2406</v>
      </c>
      <c r="H293" s="9" t="s">
        <v>2407</v>
      </c>
      <c r="I293" s="12">
        <v>1080187928</v>
      </c>
      <c r="J293" s="9" t="s">
        <v>2408</v>
      </c>
      <c r="K293" s="9" t="s">
        <v>686</v>
      </c>
      <c r="L293" s="6">
        <v>25415299</v>
      </c>
      <c r="M293" s="9">
        <v>0</v>
      </c>
      <c r="N293" s="9">
        <v>0</v>
      </c>
      <c r="O293" s="6">
        <f t="shared" si="5"/>
        <v>25415299</v>
      </c>
      <c r="P293" s="9">
        <v>2024000535</v>
      </c>
      <c r="Q293" s="9" t="s">
        <v>2410</v>
      </c>
      <c r="R293" s="11">
        <v>45401</v>
      </c>
      <c r="S293" s="9">
        <v>2024000764</v>
      </c>
      <c r="T293" s="11">
        <v>45405</v>
      </c>
      <c r="U293" s="9" t="s">
        <v>1020</v>
      </c>
      <c r="V293" s="9" t="s">
        <v>1020</v>
      </c>
      <c r="W293" s="9" t="s">
        <v>1020</v>
      </c>
      <c r="X293" s="9" t="s">
        <v>1869</v>
      </c>
      <c r="Y293" s="9" t="s">
        <v>1714</v>
      </c>
      <c r="Z293" s="17">
        <v>45406</v>
      </c>
      <c r="AA293" s="17">
        <v>45619</v>
      </c>
      <c r="AB293" s="9"/>
      <c r="AC293" s="25" t="s">
        <v>2964</v>
      </c>
      <c r="AD293" s="25" t="s">
        <v>2409</v>
      </c>
    </row>
    <row r="294" spans="1:30" s="20" customFormat="1" x14ac:dyDescent="0.3">
      <c r="A294" s="9" t="s">
        <v>31</v>
      </c>
      <c r="B294" s="9" t="s">
        <v>2356</v>
      </c>
      <c r="C294" s="16" t="s">
        <v>2321</v>
      </c>
      <c r="D294" s="115">
        <v>45406</v>
      </c>
      <c r="E294" s="9" t="s">
        <v>476</v>
      </c>
      <c r="F294" s="9" t="s">
        <v>2498</v>
      </c>
      <c r="G294" s="9" t="s">
        <v>2411</v>
      </c>
      <c r="H294" s="9" t="s">
        <v>2322</v>
      </c>
      <c r="I294" s="12">
        <v>1004303167</v>
      </c>
      <c r="J294" s="9" t="s">
        <v>2412</v>
      </c>
      <c r="K294" s="9" t="s">
        <v>686</v>
      </c>
      <c r="L294" s="6">
        <v>10200000</v>
      </c>
      <c r="M294" s="9">
        <v>0</v>
      </c>
      <c r="N294" s="9">
        <v>0</v>
      </c>
      <c r="O294" s="6">
        <f t="shared" si="5"/>
        <v>10200000</v>
      </c>
      <c r="P294" s="9" t="s">
        <v>2414</v>
      </c>
      <c r="Q294" s="9"/>
      <c r="R294" s="11">
        <v>45384</v>
      </c>
      <c r="S294" s="9">
        <v>2024000024</v>
      </c>
      <c r="T294" s="11">
        <v>45407</v>
      </c>
      <c r="U294" s="9" t="s">
        <v>1020</v>
      </c>
      <c r="V294" s="9" t="s">
        <v>1020</v>
      </c>
      <c r="W294" s="9" t="s">
        <v>1020</v>
      </c>
      <c r="X294" s="9" t="s">
        <v>1869</v>
      </c>
      <c r="Y294" s="9" t="s">
        <v>1694</v>
      </c>
      <c r="Z294" s="17">
        <v>45411</v>
      </c>
      <c r="AA294" s="17">
        <v>45593</v>
      </c>
      <c r="AB294" s="9"/>
      <c r="AC294" s="25" t="s">
        <v>2965</v>
      </c>
      <c r="AD294" s="25" t="s">
        <v>2413</v>
      </c>
    </row>
    <row r="295" spans="1:30" s="20" customFormat="1" x14ac:dyDescent="0.3">
      <c r="A295" s="9" t="s">
        <v>31</v>
      </c>
      <c r="B295" s="9" t="s">
        <v>2358</v>
      </c>
      <c r="C295" s="16" t="s">
        <v>2323</v>
      </c>
      <c r="D295" s="115">
        <v>45408</v>
      </c>
      <c r="E295" s="9" t="s">
        <v>476</v>
      </c>
      <c r="F295" s="9" t="s">
        <v>2415</v>
      </c>
      <c r="G295" s="9" t="s">
        <v>2416</v>
      </c>
      <c r="H295" s="9" t="s">
        <v>2357</v>
      </c>
      <c r="I295" s="12">
        <v>1083922468</v>
      </c>
      <c r="J295" s="9" t="s">
        <v>2417</v>
      </c>
      <c r="K295" s="9" t="s">
        <v>686</v>
      </c>
      <c r="L295" s="6">
        <v>16705576</v>
      </c>
      <c r="M295" s="9">
        <v>0</v>
      </c>
      <c r="N295" s="9">
        <v>0</v>
      </c>
      <c r="O295" s="6">
        <f t="shared" si="5"/>
        <v>16705576</v>
      </c>
      <c r="P295" s="9">
        <v>2024000545</v>
      </c>
      <c r="Q295" s="9" t="s">
        <v>2419</v>
      </c>
      <c r="R295" s="11">
        <v>45404</v>
      </c>
      <c r="S295" s="9">
        <v>2024000795</v>
      </c>
      <c r="T295" s="11">
        <v>45408</v>
      </c>
      <c r="U295" s="9" t="s">
        <v>1020</v>
      </c>
      <c r="V295" s="9" t="s">
        <v>1020</v>
      </c>
      <c r="W295" s="9" t="s">
        <v>1020</v>
      </c>
      <c r="X295" s="9" t="s">
        <v>1869</v>
      </c>
      <c r="Y295" s="9" t="s">
        <v>1715</v>
      </c>
      <c r="Z295" s="17">
        <v>45412</v>
      </c>
      <c r="AA295" s="17">
        <v>45656</v>
      </c>
      <c r="AB295" s="9"/>
      <c r="AC295" s="25" t="s">
        <v>2966</v>
      </c>
      <c r="AD295" s="25" t="s">
        <v>2418</v>
      </c>
    </row>
    <row r="296" spans="1:30" s="20" customFormat="1" x14ac:dyDescent="0.3">
      <c r="A296" s="9" t="s">
        <v>31</v>
      </c>
      <c r="B296" s="9" t="s">
        <v>2359</v>
      </c>
      <c r="C296" s="16" t="s">
        <v>2324</v>
      </c>
      <c r="D296" s="115">
        <v>45407</v>
      </c>
      <c r="E296" s="9" t="s">
        <v>476</v>
      </c>
      <c r="F296" s="9" t="s">
        <v>2499</v>
      </c>
      <c r="G296" s="9" t="s">
        <v>2420</v>
      </c>
      <c r="H296" s="9" t="s">
        <v>2421</v>
      </c>
      <c r="I296" s="12">
        <v>1081732008</v>
      </c>
      <c r="J296" s="9" t="s">
        <v>2422</v>
      </c>
      <c r="K296" s="9" t="s">
        <v>686</v>
      </c>
      <c r="L296" s="6">
        <v>32624888</v>
      </c>
      <c r="M296" s="9">
        <v>0</v>
      </c>
      <c r="N296" s="9">
        <v>0</v>
      </c>
      <c r="O296" s="6">
        <f t="shared" si="5"/>
        <v>32624888</v>
      </c>
      <c r="P296" s="9">
        <v>2024000543</v>
      </c>
      <c r="Q296" s="9" t="s">
        <v>2424</v>
      </c>
      <c r="R296" s="11">
        <v>45404</v>
      </c>
      <c r="S296" s="9">
        <v>2024000789</v>
      </c>
      <c r="T296" s="11">
        <v>45407</v>
      </c>
      <c r="U296" s="9" t="s">
        <v>1020</v>
      </c>
      <c r="V296" s="9" t="s">
        <v>1020</v>
      </c>
      <c r="W296" s="9" t="s">
        <v>1020</v>
      </c>
      <c r="X296" s="9" t="s">
        <v>1869</v>
      </c>
      <c r="Y296" s="9" t="s">
        <v>1715</v>
      </c>
      <c r="Z296" s="17">
        <v>45412</v>
      </c>
      <c r="AA296" s="17">
        <v>45656</v>
      </c>
      <c r="AB296" s="9"/>
      <c r="AC296" s="25" t="s">
        <v>2967</v>
      </c>
      <c r="AD296" s="25" t="s">
        <v>2423</v>
      </c>
    </row>
    <row r="297" spans="1:30" s="20" customFormat="1" x14ac:dyDescent="0.3">
      <c r="A297" s="9" t="s">
        <v>31</v>
      </c>
      <c r="B297" s="9" t="s">
        <v>2360</v>
      </c>
      <c r="C297" s="16" t="s">
        <v>2325</v>
      </c>
      <c r="D297" s="115">
        <v>45407</v>
      </c>
      <c r="E297" s="9" t="s">
        <v>476</v>
      </c>
      <c r="F297" s="9" t="s">
        <v>2500</v>
      </c>
      <c r="G297" s="9" t="s">
        <v>2416</v>
      </c>
      <c r="H297" s="9" t="s">
        <v>2425</v>
      </c>
      <c r="I297" s="12">
        <v>1084897994</v>
      </c>
      <c r="J297" s="9" t="s">
        <v>2426</v>
      </c>
      <c r="K297" s="9" t="s">
        <v>686</v>
      </c>
      <c r="L297" s="6">
        <v>16705576</v>
      </c>
      <c r="M297" s="9">
        <v>0</v>
      </c>
      <c r="N297" s="9">
        <v>0</v>
      </c>
      <c r="O297" s="6">
        <f t="shared" si="5"/>
        <v>16705576</v>
      </c>
      <c r="P297" s="9">
        <v>2024000550</v>
      </c>
      <c r="Q297" s="9" t="s">
        <v>2428</v>
      </c>
      <c r="R297" s="11">
        <v>45404</v>
      </c>
      <c r="S297" s="9">
        <v>2024000774</v>
      </c>
      <c r="T297" s="11">
        <v>45407</v>
      </c>
      <c r="U297" s="9" t="s">
        <v>1020</v>
      </c>
      <c r="V297" s="9" t="s">
        <v>1020</v>
      </c>
      <c r="W297" s="9" t="s">
        <v>1020</v>
      </c>
      <c r="X297" s="9" t="s">
        <v>1869</v>
      </c>
      <c r="Y297" s="9" t="s">
        <v>1715</v>
      </c>
      <c r="Z297" s="17">
        <v>45412</v>
      </c>
      <c r="AA297" s="17">
        <v>45656</v>
      </c>
      <c r="AB297" s="9"/>
      <c r="AC297" s="25" t="s">
        <v>2968</v>
      </c>
      <c r="AD297" s="25" t="s">
        <v>2427</v>
      </c>
    </row>
    <row r="298" spans="1:30" s="20" customFormat="1" x14ac:dyDescent="0.3">
      <c r="A298" s="9" t="s">
        <v>31</v>
      </c>
      <c r="B298" s="9" t="s">
        <v>2345</v>
      </c>
      <c r="C298" s="16" t="s">
        <v>2326</v>
      </c>
      <c r="D298" s="115">
        <v>45406</v>
      </c>
      <c r="E298" s="9" t="s">
        <v>473</v>
      </c>
      <c r="F298" s="9" t="s">
        <v>2430</v>
      </c>
      <c r="G298" s="9" t="s">
        <v>2431</v>
      </c>
      <c r="H298" s="9" t="s">
        <v>2327</v>
      </c>
      <c r="I298" s="12">
        <v>1075291100</v>
      </c>
      <c r="J298" s="9" t="s">
        <v>2432</v>
      </c>
      <c r="K298" s="9" t="s">
        <v>686</v>
      </c>
      <c r="L298" s="6">
        <v>34286400</v>
      </c>
      <c r="M298" s="9">
        <v>0</v>
      </c>
      <c r="N298" s="9">
        <v>0</v>
      </c>
      <c r="O298" s="6">
        <f t="shared" si="5"/>
        <v>34286400</v>
      </c>
      <c r="P298" s="9">
        <v>2024000542</v>
      </c>
      <c r="Q298" s="9" t="s">
        <v>2434</v>
      </c>
      <c r="R298" s="11">
        <v>45404</v>
      </c>
      <c r="S298" s="9">
        <v>2024000788</v>
      </c>
      <c r="T298" s="11">
        <v>45407</v>
      </c>
      <c r="U298" s="9" t="s">
        <v>1020</v>
      </c>
      <c r="V298" s="9" t="s">
        <v>1020</v>
      </c>
      <c r="W298" s="9" t="s">
        <v>1020</v>
      </c>
      <c r="X298" s="9" t="s">
        <v>1798</v>
      </c>
      <c r="Y298" s="9" t="s">
        <v>1684</v>
      </c>
      <c r="Z298" s="17">
        <v>45408</v>
      </c>
      <c r="AA298" s="17">
        <v>45656</v>
      </c>
      <c r="AB298" s="9"/>
      <c r="AC298" s="25" t="s">
        <v>2969</v>
      </c>
      <c r="AD298" s="25" t="s">
        <v>2433</v>
      </c>
    </row>
    <row r="299" spans="1:30" s="20" customFormat="1" x14ac:dyDescent="0.3">
      <c r="A299" s="9" t="s">
        <v>31</v>
      </c>
      <c r="B299" s="9" t="s">
        <v>2361</v>
      </c>
      <c r="C299" s="16" t="s">
        <v>2328</v>
      </c>
      <c r="D299" s="115">
        <v>45407</v>
      </c>
      <c r="E299" s="9" t="s">
        <v>476</v>
      </c>
      <c r="F299" s="9" t="s">
        <v>2437</v>
      </c>
      <c r="G299" s="9" t="s">
        <v>2420</v>
      </c>
      <c r="H299" s="9" t="s">
        <v>2438</v>
      </c>
      <c r="I299" s="12">
        <v>1081700439</v>
      </c>
      <c r="J299" s="103" t="s">
        <v>2439</v>
      </c>
      <c r="K299" s="9" t="s">
        <v>686</v>
      </c>
      <c r="L299" s="6">
        <v>32800000</v>
      </c>
      <c r="M299" s="9">
        <v>0</v>
      </c>
      <c r="N299" s="9">
        <v>0</v>
      </c>
      <c r="O299" s="6">
        <f t="shared" ref="O299:O327" si="6">L299+M299+N299</f>
        <v>32800000</v>
      </c>
      <c r="P299" s="9">
        <v>2024000527</v>
      </c>
      <c r="Q299" s="9" t="s">
        <v>2441</v>
      </c>
      <c r="R299" s="11">
        <v>45399</v>
      </c>
      <c r="S299" s="9">
        <v>2024000773</v>
      </c>
      <c r="T299" s="11">
        <v>45407</v>
      </c>
      <c r="U299" s="9" t="s">
        <v>1020</v>
      </c>
      <c r="V299" s="9" t="s">
        <v>1020</v>
      </c>
      <c r="W299" s="9" t="s">
        <v>1020</v>
      </c>
      <c r="X299" s="9" t="s">
        <v>1869</v>
      </c>
      <c r="Y299" s="9" t="s">
        <v>1682</v>
      </c>
      <c r="Z299" s="17">
        <v>45411</v>
      </c>
      <c r="AA299" s="17">
        <v>45656</v>
      </c>
      <c r="AB299" s="9"/>
      <c r="AC299" s="25" t="s">
        <v>2970</v>
      </c>
      <c r="AD299" s="25" t="s">
        <v>2440</v>
      </c>
    </row>
    <row r="300" spans="1:30" s="20" customFormat="1" x14ac:dyDescent="0.3">
      <c r="A300" s="9" t="s">
        <v>31</v>
      </c>
      <c r="B300" s="9" t="s">
        <v>2362</v>
      </c>
      <c r="C300" s="16" t="s">
        <v>2329</v>
      </c>
      <c r="D300" s="115">
        <v>45408</v>
      </c>
      <c r="E300" s="9" t="s">
        <v>476</v>
      </c>
      <c r="F300" s="9" t="s">
        <v>2443</v>
      </c>
      <c r="G300" s="9" t="s">
        <v>2420</v>
      </c>
      <c r="H300" s="9" t="s">
        <v>2331</v>
      </c>
      <c r="I300" s="12">
        <v>1083901590</v>
      </c>
      <c r="J300" s="9" t="s">
        <v>2444</v>
      </c>
      <c r="K300" s="9" t="s">
        <v>686</v>
      </c>
      <c r="L300" s="6">
        <v>32624888</v>
      </c>
      <c r="M300" s="9">
        <v>0</v>
      </c>
      <c r="N300" s="9">
        <v>0</v>
      </c>
      <c r="O300" s="6">
        <f t="shared" si="6"/>
        <v>32624888</v>
      </c>
      <c r="P300" s="9">
        <v>2024000537</v>
      </c>
      <c r="Q300" s="9" t="s">
        <v>2446</v>
      </c>
      <c r="R300" s="11">
        <v>45401</v>
      </c>
      <c r="S300" s="9">
        <v>2024000793</v>
      </c>
      <c r="T300" s="11">
        <v>45408</v>
      </c>
      <c r="U300" s="9" t="s">
        <v>1020</v>
      </c>
      <c r="V300" s="9" t="s">
        <v>1020</v>
      </c>
      <c r="W300" s="9" t="s">
        <v>1020</v>
      </c>
      <c r="X300" s="9" t="s">
        <v>1869</v>
      </c>
      <c r="Y300" s="9" t="s">
        <v>1715</v>
      </c>
      <c r="Z300" s="17">
        <v>45412</v>
      </c>
      <c r="AA300" s="17">
        <v>45656</v>
      </c>
      <c r="AB300" s="9"/>
      <c r="AC300" s="25" t="s">
        <v>2971</v>
      </c>
      <c r="AD300" s="25" t="s">
        <v>2445</v>
      </c>
    </row>
    <row r="301" spans="1:30" s="20" customFormat="1" x14ac:dyDescent="0.3">
      <c r="A301" s="9" t="s">
        <v>31</v>
      </c>
      <c r="B301" s="9" t="s">
        <v>2363</v>
      </c>
      <c r="C301" s="16" t="s">
        <v>2330</v>
      </c>
      <c r="D301" s="115">
        <v>45408</v>
      </c>
      <c r="E301" s="9" t="s">
        <v>476</v>
      </c>
      <c r="F301" s="9" t="s">
        <v>2447</v>
      </c>
      <c r="G301" s="9" t="s">
        <v>2420</v>
      </c>
      <c r="H301" s="9" t="s">
        <v>2448</v>
      </c>
      <c r="I301" s="12">
        <v>1018498144</v>
      </c>
      <c r="J301" s="9" t="s">
        <v>2449</v>
      </c>
      <c r="K301" s="9" t="s">
        <v>686</v>
      </c>
      <c r="L301" s="6">
        <v>16705576</v>
      </c>
      <c r="M301" s="9">
        <v>0</v>
      </c>
      <c r="N301" s="9">
        <v>0</v>
      </c>
      <c r="O301" s="6">
        <f t="shared" si="6"/>
        <v>16705576</v>
      </c>
      <c r="P301" s="9">
        <v>2024000559</v>
      </c>
      <c r="Q301" s="9" t="s">
        <v>2428</v>
      </c>
      <c r="R301" s="11">
        <v>45406</v>
      </c>
      <c r="S301" s="9">
        <v>2024000790</v>
      </c>
      <c r="T301" s="11">
        <v>45407</v>
      </c>
      <c r="U301" s="9" t="s">
        <v>1020</v>
      </c>
      <c r="V301" s="9" t="s">
        <v>1020</v>
      </c>
      <c r="W301" s="9" t="s">
        <v>1020</v>
      </c>
      <c r="X301" s="9" t="s">
        <v>1869</v>
      </c>
      <c r="Y301" s="9" t="s">
        <v>1715</v>
      </c>
      <c r="Z301" s="17">
        <v>45412</v>
      </c>
      <c r="AA301" s="17">
        <v>45656</v>
      </c>
      <c r="AB301" s="9"/>
      <c r="AC301" s="25" t="s">
        <v>2972</v>
      </c>
      <c r="AD301" s="25" t="s">
        <v>2450</v>
      </c>
    </row>
    <row r="302" spans="1:30" s="20" customFormat="1" x14ac:dyDescent="0.3">
      <c r="A302" s="9" t="s">
        <v>31</v>
      </c>
      <c r="B302" s="9" t="s">
        <v>2364</v>
      </c>
      <c r="C302" s="16" t="s">
        <v>2332</v>
      </c>
      <c r="D302" s="115">
        <v>45408</v>
      </c>
      <c r="E302" s="9" t="s">
        <v>476</v>
      </c>
      <c r="F302" s="9" t="s">
        <v>2451</v>
      </c>
      <c r="G302" s="9" t="s">
        <v>2420</v>
      </c>
      <c r="H302" s="9" t="s">
        <v>2365</v>
      </c>
      <c r="I302" s="12">
        <v>12144510</v>
      </c>
      <c r="J302" s="9" t="s">
        <v>2452</v>
      </c>
      <c r="K302" s="9" t="s">
        <v>686</v>
      </c>
      <c r="L302" s="6">
        <v>16705576</v>
      </c>
      <c r="M302" s="9">
        <v>0</v>
      </c>
      <c r="N302" s="9">
        <v>0</v>
      </c>
      <c r="O302" s="6">
        <f t="shared" si="6"/>
        <v>16705576</v>
      </c>
      <c r="P302" s="9">
        <v>2024000560</v>
      </c>
      <c r="Q302" s="9" t="s">
        <v>2428</v>
      </c>
      <c r="R302" s="11">
        <v>45406</v>
      </c>
      <c r="S302" s="9">
        <v>2024000794</v>
      </c>
      <c r="T302" s="11">
        <v>45408</v>
      </c>
      <c r="U302" s="9" t="s">
        <v>1020</v>
      </c>
      <c r="V302" s="9" t="s">
        <v>1020</v>
      </c>
      <c r="W302" s="9" t="s">
        <v>1020</v>
      </c>
      <c r="X302" s="9" t="s">
        <v>1869</v>
      </c>
      <c r="Y302" s="9" t="s">
        <v>1715</v>
      </c>
      <c r="Z302" s="17">
        <v>45418</v>
      </c>
      <c r="AA302" s="17">
        <v>45656</v>
      </c>
      <c r="AB302" s="9"/>
      <c r="AC302" s="25" t="s">
        <v>2973</v>
      </c>
      <c r="AD302" s="25" t="s">
        <v>2453</v>
      </c>
    </row>
    <row r="303" spans="1:30" s="20" customFormat="1" x14ac:dyDescent="0.3">
      <c r="A303" s="9" t="s">
        <v>1749</v>
      </c>
      <c r="B303" s="9" t="s">
        <v>2343</v>
      </c>
      <c r="C303" s="16" t="s">
        <v>2333</v>
      </c>
      <c r="D303" s="115">
        <v>45408</v>
      </c>
      <c r="E303" s="9" t="s">
        <v>2544</v>
      </c>
      <c r="F303" s="9" t="s">
        <v>2454</v>
      </c>
      <c r="G303" s="9" t="s">
        <v>2662</v>
      </c>
      <c r="H303" s="9" t="s">
        <v>2456</v>
      </c>
      <c r="I303" s="10" t="s">
        <v>2455</v>
      </c>
      <c r="J303" s="9" t="s">
        <v>2457</v>
      </c>
      <c r="K303" s="9" t="s">
        <v>683</v>
      </c>
      <c r="L303" s="6">
        <v>99601593</v>
      </c>
      <c r="M303" s="9">
        <v>0</v>
      </c>
      <c r="N303" s="9">
        <v>0</v>
      </c>
      <c r="O303" s="6">
        <f t="shared" si="6"/>
        <v>99601593</v>
      </c>
      <c r="P303" s="9">
        <v>2024000100</v>
      </c>
      <c r="Q303" s="9" t="s">
        <v>2459</v>
      </c>
      <c r="R303" s="11">
        <v>45313</v>
      </c>
      <c r="S303" s="9">
        <v>2024000792</v>
      </c>
      <c r="T303" s="11">
        <v>45408</v>
      </c>
      <c r="U303" s="11" t="s">
        <v>2664</v>
      </c>
      <c r="V303" s="11">
        <v>45415</v>
      </c>
      <c r="W303" s="11">
        <v>45419</v>
      </c>
      <c r="X303" s="9" t="s">
        <v>1886</v>
      </c>
      <c r="Y303" s="9" t="s">
        <v>1679</v>
      </c>
      <c r="Z303" s="17">
        <v>45420</v>
      </c>
      <c r="AA303" s="17">
        <v>45657</v>
      </c>
      <c r="AB303" s="9"/>
      <c r="AC303" s="25" t="s">
        <v>2974</v>
      </c>
      <c r="AD303" s="25" t="s">
        <v>2458</v>
      </c>
    </row>
    <row r="304" spans="1:30" s="20" customFormat="1" x14ac:dyDescent="0.3">
      <c r="A304" s="9" t="s">
        <v>31</v>
      </c>
      <c r="B304" s="9" t="s">
        <v>2366</v>
      </c>
      <c r="C304" s="16" t="s">
        <v>2334</v>
      </c>
      <c r="D304" s="115">
        <v>45412</v>
      </c>
      <c r="E304" s="9" t="s">
        <v>476</v>
      </c>
      <c r="F304" s="9" t="s">
        <v>2460</v>
      </c>
      <c r="G304" s="9" t="s">
        <v>2420</v>
      </c>
      <c r="H304" s="9" t="s">
        <v>2461</v>
      </c>
      <c r="I304" s="12">
        <v>4929407</v>
      </c>
      <c r="J304" s="9" t="s">
        <v>2462</v>
      </c>
      <c r="K304" s="9" t="s">
        <v>686</v>
      </c>
      <c r="L304" s="6">
        <v>16705576</v>
      </c>
      <c r="M304" s="9">
        <v>0</v>
      </c>
      <c r="N304" s="9">
        <v>0</v>
      </c>
      <c r="O304" s="6">
        <f t="shared" si="6"/>
        <v>16705576</v>
      </c>
      <c r="P304" s="9">
        <v>2024000561</v>
      </c>
      <c r="Q304" s="9" t="s">
        <v>2428</v>
      </c>
      <c r="R304" s="11">
        <v>45406</v>
      </c>
      <c r="S304" s="9">
        <v>2024000805</v>
      </c>
      <c r="T304" s="11">
        <v>45412</v>
      </c>
      <c r="U304" s="9" t="s">
        <v>1020</v>
      </c>
      <c r="V304" s="9" t="s">
        <v>1020</v>
      </c>
      <c r="W304" s="9" t="s">
        <v>1020</v>
      </c>
      <c r="X304" s="9" t="s">
        <v>1869</v>
      </c>
      <c r="Y304" s="9" t="s">
        <v>1715</v>
      </c>
      <c r="Z304" s="17">
        <v>45418</v>
      </c>
      <c r="AA304" s="17">
        <v>45656</v>
      </c>
      <c r="AB304" s="9"/>
      <c r="AC304" s="25" t="s">
        <v>2975</v>
      </c>
      <c r="AD304" s="25" t="s">
        <v>2463</v>
      </c>
    </row>
    <row r="305" spans="1:30" s="20" customFormat="1" x14ac:dyDescent="0.3">
      <c r="A305" s="9" t="s">
        <v>31</v>
      </c>
      <c r="B305" s="9" t="s">
        <v>2367</v>
      </c>
      <c r="C305" s="16" t="s">
        <v>2335</v>
      </c>
      <c r="D305" s="115">
        <v>45412</v>
      </c>
      <c r="E305" s="9" t="s">
        <v>473</v>
      </c>
      <c r="F305" s="9" t="s">
        <v>2464</v>
      </c>
      <c r="G305" s="9" t="s">
        <v>2465</v>
      </c>
      <c r="H305" s="9" t="s">
        <v>2466</v>
      </c>
      <c r="I305" s="12">
        <v>1010135664</v>
      </c>
      <c r="J305" s="9" t="s">
        <v>2467</v>
      </c>
      <c r="K305" s="9" t="s">
        <v>686</v>
      </c>
      <c r="L305" s="6">
        <v>27056750</v>
      </c>
      <c r="M305" s="9">
        <v>0</v>
      </c>
      <c r="N305" s="9">
        <v>0</v>
      </c>
      <c r="O305" s="6">
        <f t="shared" si="6"/>
        <v>27056750</v>
      </c>
      <c r="P305" s="9">
        <v>2024000566</v>
      </c>
      <c r="Q305" s="9" t="s">
        <v>2469</v>
      </c>
      <c r="R305" s="11">
        <v>45407</v>
      </c>
      <c r="S305" s="9">
        <v>2024000804</v>
      </c>
      <c r="T305" s="11">
        <v>45412</v>
      </c>
      <c r="U305" s="9" t="s">
        <v>1020</v>
      </c>
      <c r="V305" s="9" t="s">
        <v>1020</v>
      </c>
      <c r="W305" s="9" t="s">
        <v>1020</v>
      </c>
      <c r="X305" s="13" t="s">
        <v>2688</v>
      </c>
      <c r="Y305" s="9" t="s">
        <v>1702</v>
      </c>
      <c r="Z305" s="17">
        <v>45414</v>
      </c>
      <c r="AA305" s="17">
        <v>45657</v>
      </c>
      <c r="AB305" s="9"/>
      <c r="AC305" s="25" t="s">
        <v>2976</v>
      </c>
      <c r="AD305" s="25" t="s">
        <v>2468</v>
      </c>
    </row>
    <row r="306" spans="1:30" s="20" customFormat="1" x14ac:dyDescent="0.3">
      <c r="A306" s="9" t="s">
        <v>31</v>
      </c>
      <c r="B306" s="9" t="s">
        <v>2470</v>
      </c>
      <c r="C306" s="16" t="s">
        <v>2336</v>
      </c>
      <c r="D306" s="115">
        <v>45418</v>
      </c>
      <c r="E306" s="9" t="s">
        <v>476</v>
      </c>
      <c r="F306" s="9" t="s">
        <v>2471</v>
      </c>
      <c r="G306" s="9" t="s">
        <v>2420</v>
      </c>
      <c r="H306" s="9" t="s">
        <v>2472</v>
      </c>
      <c r="I306" s="12">
        <v>1078778183</v>
      </c>
      <c r="J306" s="9" t="s">
        <v>2473</v>
      </c>
      <c r="K306" s="9" t="s">
        <v>686</v>
      </c>
      <c r="L306" s="6">
        <v>16705576</v>
      </c>
      <c r="M306" s="9">
        <v>0</v>
      </c>
      <c r="N306" s="9">
        <v>0</v>
      </c>
      <c r="O306" s="6">
        <f t="shared" si="6"/>
        <v>16705576</v>
      </c>
      <c r="P306" s="9">
        <v>2024000573</v>
      </c>
      <c r="Q306" s="9" t="s">
        <v>2475</v>
      </c>
      <c r="R306" s="11">
        <v>45408</v>
      </c>
      <c r="S306" s="9">
        <v>2024000865</v>
      </c>
      <c r="T306" s="11">
        <v>45421</v>
      </c>
      <c r="U306" s="9" t="s">
        <v>1020</v>
      </c>
      <c r="V306" s="9" t="s">
        <v>1020</v>
      </c>
      <c r="W306" s="9" t="s">
        <v>1020</v>
      </c>
      <c r="X306" s="9" t="s">
        <v>1869</v>
      </c>
      <c r="Y306" s="9" t="s">
        <v>1715</v>
      </c>
      <c r="Z306" s="17">
        <v>45426</v>
      </c>
      <c r="AA306" s="17">
        <v>45656</v>
      </c>
      <c r="AB306" s="9"/>
      <c r="AC306" s="25" t="s">
        <v>2680</v>
      </c>
      <c r="AD306" s="25" t="s">
        <v>2474</v>
      </c>
    </row>
    <row r="307" spans="1:30" s="20" customFormat="1" x14ac:dyDescent="0.3">
      <c r="A307" s="9" t="s">
        <v>1749</v>
      </c>
      <c r="B307" s="9" t="s">
        <v>2368</v>
      </c>
      <c r="C307" s="16" t="s">
        <v>2337</v>
      </c>
      <c r="D307" s="115">
        <v>45412</v>
      </c>
      <c r="E307" s="9" t="s">
        <v>1781</v>
      </c>
      <c r="F307" s="9" t="s">
        <v>2476</v>
      </c>
      <c r="G307" s="9" t="s">
        <v>1560</v>
      </c>
      <c r="H307" s="9" t="s">
        <v>2478</v>
      </c>
      <c r="I307" s="10" t="s">
        <v>2477</v>
      </c>
      <c r="J307" s="9" t="s">
        <v>2479</v>
      </c>
      <c r="K307" s="9" t="s">
        <v>683</v>
      </c>
      <c r="L307" s="6">
        <v>66291219</v>
      </c>
      <c r="M307" s="9">
        <v>0</v>
      </c>
      <c r="N307" s="9">
        <v>0</v>
      </c>
      <c r="O307" s="6">
        <f t="shared" si="6"/>
        <v>66291219</v>
      </c>
      <c r="P307" s="9">
        <v>2024000417</v>
      </c>
      <c r="Q307" s="9" t="s">
        <v>2481</v>
      </c>
      <c r="R307" s="11">
        <v>45364</v>
      </c>
      <c r="S307" s="9" t="s">
        <v>2752</v>
      </c>
      <c r="T307" s="11">
        <v>45412</v>
      </c>
      <c r="U307" s="11">
        <v>45421</v>
      </c>
      <c r="V307" s="11">
        <v>45421</v>
      </c>
      <c r="W307" s="11">
        <v>45421</v>
      </c>
      <c r="X307" s="9" t="s">
        <v>1872</v>
      </c>
      <c r="Y307" s="9" t="s">
        <v>2753</v>
      </c>
      <c r="Z307" s="17">
        <v>45422</v>
      </c>
      <c r="AA307" s="17">
        <v>45786</v>
      </c>
      <c r="AB307" s="9"/>
      <c r="AC307" s="25" t="s">
        <v>2681</v>
      </c>
      <c r="AD307" s="25" t="s">
        <v>2480</v>
      </c>
    </row>
    <row r="308" spans="1:30" s="20" customFormat="1" x14ac:dyDescent="0.3">
      <c r="A308" s="9" t="s">
        <v>31</v>
      </c>
      <c r="B308" s="9" t="s">
        <v>2482</v>
      </c>
      <c r="C308" s="16" t="s">
        <v>2376</v>
      </c>
      <c r="D308" s="115">
        <v>45412</v>
      </c>
      <c r="E308" s="9" t="s">
        <v>476</v>
      </c>
      <c r="F308" s="9" t="s">
        <v>2483</v>
      </c>
      <c r="G308" s="9" t="s">
        <v>666</v>
      </c>
      <c r="H308" s="9" t="s">
        <v>2484</v>
      </c>
      <c r="I308" s="12">
        <v>1080184913</v>
      </c>
      <c r="J308" s="9" t="s">
        <v>2485</v>
      </c>
      <c r="K308" s="9" t="s">
        <v>686</v>
      </c>
      <c r="L308" s="6">
        <v>11505096</v>
      </c>
      <c r="M308" s="9">
        <v>0</v>
      </c>
      <c r="N308" s="9">
        <v>0</v>
      </c>
      <c r="O308" s="6">
        <f t="shared" si="6"/>
        <v>11505096</v>
      </c>
      <c r="P308" s="9">
        <v>2024000536</v>
      </c>
      <c r="Q308" s="9" t="s">
        <v>2523</v>
      </c>
      <c r="R308" s="11">
        <v>45401</v>
      </c>
      <c r="S308" s="9">
        <v>2024000807</v>
      </c>
      <c r="T308" s="11">
        <v>45412</v>
      </c>
      <c r="U308" s="9" t="s">
        <v>1020</v>
      </c>
      <c r="V308" s="9" t="s">
        <v>1020</v>
      </c>
      <c r="W308" s="9" t="s">
        <v>1020</v>
      </c>
      <c r="X308" s="9" t="s">
        <v>1869</v>
      </c>
      <c r="Y308" s="9" t="s">
        <v>1714</v>
      </c>
      <c r="Z308" s="17">
        <v>45414</v>
      </c>
      <c r="AA308" s="17">
        <v>45597</v>
      </c>
      <c r="AB308" s="9"/>
      <c r="AC308" s="25" t="s">
        <v>2486</v>
      </c>
      <c r="AD308" s="25" t="s">
        <v>2487</v>
      </c>
    </row>
    <row r="309" spans="1:30" s="20" customFormat="1" x14ac:dyDescent="0.3">
      <c r="A309" s="9" t="s">
        <v>247</v>
      </c>
      <c r="B309" s="9" t="s">
        <v>3050</v>
      </c>
      <c r="C309" s="16" t="s">
        <v>3051</v>
      </c>
      <c r="D309" s="115">
        <v>45414</v>
      </c>
      <c r="E309" s="9" t="s">
        <v>579</v>
      </c>
      <c r="F309" s="9" t="s">
        <v>3052</v>
      </c>
      <c r="G309" s="9" t="s">
        <v>648</v>
      </c>
      <c r="H309" s="9" t="s">
        <v>3053</v>
      </c>
      <c r="I309" s="12">
        <v>901676833</v>
      </c>
      <c r="J309" s="9" t="s">
        <v>3054</v>
      </c>
      <c r="K309" s="9" t="s">
        <v>683</v>
      </c>
      <c r="L309" s="6">
        <v>496851075.89999998</v>
      </c>
      <c r="M309" s="9">
        <v>0</v>
      </c>
      <c r="N309" s="9">
        <v>0</v>
      </c>
      <c r="O309" s="6">
        <f t="shared" si="6"/>
        <v>496851075.89999998</v>
      </c>
      <c r="P309" s="100" t="s">
        <v>3055</v>
      </c>
      <c r="Q309" s="9" t="s">
        <v>3056</v>
      </c>
      <c r="R309" s="11">
        <v>45369</v>
      </c>
      <c r="S309" s="9" t="s">
        <v>3057</v>
      </c>
      <c r="T309" s="11">
        <v>45414</v>
      </c>
      <c r="U309" s="11">
        <v>45418</v>
      </c>
      <c r="V309" s="11">
        <v>45418</v>
      </c>
      <c r="W309" s="11">
        <v>45418</v>
      </c>
      <c r="X309" s="9" t="s">
        <v>1872</v>
      </c>
      <c r="Y309" s="9" t="s">
        <v>1718</v>
      </c>
      <c r="Z309" s="17">
        <v>45422</v>
      </c>
      <c r="AA309" s="17">
        <v>45749</v>
      </c>
      <c r="AB309" s="9"/>
      <c r="AC309" s="25" t="s">
        <v>3058</v>
      </c>
      <c r="AD309" s="25" t="s">
        <v>3059</v>
      </c>
    </row>
    <row r="310" spans="1:30" s="20" customFormat="1" x14ac:dyDescent="0.3">
      <c r="A310" s="9" t="s">
        <v>247</v>
      </c>
      <c r="B310" s="9" t="s">
        <v>2950</v>
      </c>
      <c r="C310" s="16" t="s">
        <v>2701</v>
      </c>
      <c r="D310" s="115">
        <v>45415</v>
      </c>
      <c r="E310" s="9" t="s">
        <v>2993</v>
      </c>
      <c r="F310" s="9" t="s">
        <v>2699</v>
      </c>
      <c r="G310" s="9" t="s">
        <v>2506</v>
      </c>
      <c r="H310" s="9" t="s">
        <v>2754</v>
      </c>
      <c r="I310" s="12">
        <v>800240258</v>
      </c>
      <c r="J310" s="9" t="s">
        <v>2755</v>
      </c>
      <c r="K310" s="9" t="s">
        <v>683</v>
      </c>
      <c r="L310" s="6">
        <v>324000000000</v>
      </c>
      <c r="M310" s="9">
        <v>0</v>
      </c>
      <c r="N310" s="9">
        <v>0</v>
      </c>
      <c r="O310" s="6">
        <f t="shared" si="6"/>
        <v>324000000000</v>
      </c>
      <c r="P310" s="9">
        <v>2024000476</v>
      </c>
      <c r="Q310" s="9" t="s">
        <v>2700</v>
      </c>
      <c r="R310" s="11">
        <v>45386</v>
      </c>
      <c r="S310" s="9">
        <v>2024000813</v>
      </c>
      <c r="T310" s="11">
        <v>45415</v>
      </c>
      <c r="U310" s="11">
        <v>45421</v>
      </c>
      <c r="V310" s="11">
        <v>45420</v>
      </c>
      <c r="W310" s="11">
        <v>45422</v>
      </c>
      <c r="X310" s="9" t="s">
        <v>1872</v>
      </c>
      <c r="Y310" s="9" t="s">
        <v>1718</v>
      </c>
      <c r="Z310" s="17">
        <v>45419</v>
      </c>
      <c r="AA310" s="17">
        <v>45479</v>
      </c>
      <c r="AB310" s="9"/>
      <c r="AC310" s="25" t="s">
        <v>3002</v>
      </c>
      <c r="AD310" s="25" t="s">
        <v>3004</v>
      </c>
    </row>
    <row r="311" spans="1:30" s="20" customFormat="1" x14ac:dyDescent="0.3">
      <c r="A311" s="9" t="s">
        <v>31</v>
      </c>
      <c r="B311" s="9" t="s">
        <v>2488</v>
      </c>
      <c r="C311" s="16" t="s">
        <v>2395</v>
      </c>
      <c r="D311" s="115">
        <v>45418</v>
      </c>
      <c r="E311" s="9" t="s">
        <v>473</v>
      </c>
      <c r="F311" s="9" t="s">
        <v>2489</v>
      </c>
      <c r="G311" s="9" t="s">
        <v>2490</v>
      </c>
      <c r="H311" s="9" t="s">
        <v>2491</v>
      </c>
      <c r="I311" s="12">
        <v>1079179942</v>
      </c>
      <c r="J311" s="9" t="s">
        <v>2492</v>
      </c>
      <c r="K311" s="9" t="s">
        <v>686</v>
      </c>
      <c r="L311" s="6">
        <v>30000600</v>
      </c>
      <c r="M311" s="9">
        <v>0</v>
      </c>
      <c r="N311" s="9">
        <v>0</v>
      </c>
      <c r="O311" s="6">
        <f t="shared" si="6"/>
        <v>30000600</v>
      </c>
      <c r="P311" s="9">
        <v>2024000572</v>
      </c>
      <c r="Q311" s="9" t="s">
        <v>2494</v>
      </c>
      <c r="R311" s="11">
        <v>45408</v>
      </c>
      <c r="S311" s="9">
        <v>2024000828</v>
      </c>
      <c r="T311" s="11">
        <v>45418</v>
      </c>
      <c r="U311" s="9" t="s">
        <v>1020</v>
      </c>
      <c r="V311" s="9" t="s">
        <v>1020</v>
      </c>
      <c r="W311" s="9" t="s">
        <v>1020</v>
      </c>
      <c r="X311" s="9" t="s">
        <v>2713</v>
      </c>
      <c r="Y311" s="9" t="s">
        <v>1700</v>
      </c>
      <c r="Z311" s="17">
        <v>45420</v>
      </c>
      <c r="AA311" s="17">
        <v>45633</v>
      </c>
      <c r="AB311" s="9"/>
      <c r="AC311" s="25" t="s">
        <v>2833</v>
      </c>
      <c r="AD311" s="25" t="s">
        <v>2493</v>
      </c>
    </row>
    <row r="312" spans="1:30" s="20" customFormat="1" x14ac:dyDescent="0.3">
      <c r="A312" s="9" t="s">
        <v>31</v>
      </c>
      <c r="B312" s="9" t="s">
        <v>2504</v>
      </c>
      <c r="C312" s="16" t="s">
        <v>2429</v>
      </c>
      <c r="D312" s="115">
        <v>45427</v>
      </c>
      <c r="E312" s="9" t="s">
        <v>1781</v>
      </c>
      <c r="F312" s="9" t="s">
        <v>2505</v>
      </c>
      <c r="G312" s="9" t="s">
        <v>2506</v>
      </c>
      <c r="H312" s="9" t="s">
        <v>2508</v>
      </c>
      <c r="I312" s="10" t="s">
        <v>2507</v>
      </c>
      <c r="J312" s="9" t="s">
        <v>2509</v>
      </c>
      <c r="K312" s="9" t="s">
        <v>683</v>
      </c>
      <c r="L312" s="6">
        <v>15000000</v>
      </c>
      <c r="M312" s="9">
        <v>0</v>
      </c>
      <c r="N312" s="9">
        <v>0</v>
      </c>
      <c r="O312" s="6">
        <f t="shared" si="6"/>
        <v>15000000</v>
      </c>
      <c r="P312" s="9" t="s">
        <v>2511</v>
      </c>
      <c r="Q312" s="9"/>
      <c r="R312" s="11">
        <v>45384</v>
      </c>
      <c r="S312" s="9">
        <v>2024000027</v>
      </c>
      <c r="T312" s="11">
        <v>45428</v>
      </c>
      <c r="U312" s="11">
        <v>45428</v>
      </c>
      <c r="V312" s="11">
        <v>45434</v>
      </c>
      <c r="W312" s="11">
        <v>45436</v>
      </c>
      <c r="X312" s="9" t="s">
        <v>1869</v>
      </c>
      <c r="Y312" s="9" t="s">
        <v>1694</v>
      </c>
      <c r="Z312" s="17">
        <v>45432</v>
      </c>
      <c r="AA312" s="17">
        <v>45492</v>
      </c>
      <c r="AB312" s="9"/>
      <c r="AC312" s="25" t="s">
        <v>2810</v>
      </c>
      <c r="AD312" s="25" t="s">
        <v>2510</v>
      </c>
    </row>
    <row r="313" spans="1:30" s="20" customFormat="1" x14ac:dyDescent="0.3">
      <c r="A313" s="9" t="s">
        <v>31</v>
      </c>
      <c r="B313" s="9" t="s">
        <v>2512</v>
      </c>
      <c r="C313" s="16" t="s">
        <v>2435</v>
      </c>
      <c r="D313" s="115">
        <v>45419</v>
      </c>
      <c r="E313" s="9" t="s">
        <v>473</v>
      </c>
      <c r="F313" s="9" t="s">
        <v>2513</v>
      </c>
      <c r="G313" s="9" t="s">
        <v>2465</v>
      </c>
      <c r="H313" s="9" t="s">
        <v>2514</v>
      </c>
      <c r="I313" s="12">
        <v>1081407646</v>
      </c>
      <c r="J313" s="9" t="s">
        <v>2515</v>
      </c>
      <c r="K313" s="9" t="s">
        <v>686</v>
      </c>
      <c r="L313" s="6">
        <v>30000600</v>
      </c>
      <c r="M313" s="9">
        <v>0</v>
      </c>
      <c r="N313" s="9">
        <v>0</v>
      </c>
      <c r="O313" s="6">
        <f t="shared" si="6"/>
        <v>30000600</v>
      </c>
      <c r="P313" s="9">
        <v>2024000551</v>
      </c>
      <c r="Q313" s="9" t="s">
        <v>2494</v>
      </c>
      <c r="R313" s="11">
        <v>45405</v>
      </c>
      <c r="S313" s="9">
        <v>2024000844</v>
      </c>
      <c r="T313" s="11">
        <v>45419</v>
      </c>
      <c r="U313" s="9" t="s">
        <v>1020</v>
      </c>
      <c r="V313" s="9" t="s">
        <v>1020</v>
      </c>
      <c r="W313" s="9" t="s">
        <v>1020</v>
      </c>
      <c r="X313" s="9" t="s">
        <v>2692</v>
      </c>
      <c r="Y313" s="9" t="s">
        <v>1703</v>
      </c>
      <c r="Z313" s="17">
        <v>45420</v>
      </c>
      <c r="AA313" s="17">
        <v>45634</v>
      </c>
      <c r="AB313" s="9"/>
      <c r="AC313" s="25" t="s">
        <v>2977</v>
      </c>
      <c r="AD313" s="25" t="s">
        <v>2516</v>
      </c>
    </row>
    <row r="314" spans="1:30" s="20" customFormat="1" x14ac:dyDescent="0.3">
      <c r="A314" s="9" t="s">
        <v>31</v>
      </c>
      <c r="B314" s="9" t="s">
        <v>2517</v>
      </c>
      <c r="C314" s="16" t="s">
        <v>2436</v>
      </c>
      <c r="D314" s="115">
        <v>45419</v>
      </c>
      <c r="E314" s="9" t="s">
        <v>473</v>
      </c>
      <c r="F314" s="9" t="s">
        <v>2518</v>
      </c>
      <c r="G314" s="9" t="s">
        <v>2406</v>
      </c>
      <c r="H314" s="9" t="s">
        <v>2519</v>
      </c>
      <c r="I314" s="12">
        <v>1082774937</v>
      </c>
      <c r="J314" s="9" t="s">
        <v>2520</v>
      </c>
      <c r="K314" s="9" t="s">
        <v>686</v>
      </c>
      <c r="L314" s="6">
        <v>28288200</v>
      </c>
      <c r="M314" s="9">
        <v>0</v>
      </c>
      <c r="N314" s="9">
        <v>0</v>
      </c>
      <c r="O314" s="6">
        <f t="shared" si="6"/>
        <v>28288200</v>
      </c>
      <c r="P314" s="9">
        <v>2024000553</v>
      </c>
      <c r="Q314" s="9" t="s">
        <v>2522</v>
      </c>
      <c r="R314" s="11">
        <v>45405</v>
      </c>
      <c r="S314" s="9">
        <v>2024000845</v>
      </c>
      <c r="T314" s="11">
        <v>45419</v>
      </c>
      <c r="U314" s="9" t="s">
        <v>1020</v>
      </c>
      <c r="V314" s="9" t="s">
        <v>1020</v>
      </c>
      <c r="W314" s="9" t="s">
        <v>1020</v>
      </c>
      <c r="X314" s="9" t="s">
        <v>2735</v>
      </c>
      <c r="Y314" s="9" t="s">
        <v>1709</v>
      </c>
      <c r="Z314" s="17">
        <v>45421</v>
      </c>
      <c r="AA314" s="17">
        <v>45634</v>
      </c>
      <c r="AB314" s="9"/>
      <c r="AC314" s="25" t="s">
        <v>2978</v>
      </c>
      <c r="AD314" s="25" t="s">
        <v>2521</v>
      </c>
    </row>
    <row r="315" spans="1:30" s="20" customFormat="1" x14ac:dyDescent="0.3">
      <c r="A315" s="9" t="s">
        <v>31</v>
      </c>
      <c r="B315" s="9" t="s">
        <v>2524</v>
      </c>
      <c r="C315" s="16" t="s">
        <v>2442</v>
      </c>
      <c r="D315" s="115">
        <v>45432</v>
      </c>
      <c r="E315" s="9" t="s">
        <v>3097</v>
      </c>
      <c r="F315" s="9" t="s">
        <v>2525</v>
      </c>
      <c r="G315" s="9" t="s">
        <v>2526</v>
      </c>
      <c r="H315" s="9" t="s">
        <v>2812</v>
      </c>
      <c r="I315" s="12">
        <v>800141632</v>
      </c>
      <c r="J315" s="9" t="s">
        <v>2813</v>
      </c>
      <c r="K315" s="9" t="s">
        <v>683</v>
      </c>
      <c r="L315" s="118" t="s">
        <v>1020</v>
      </c>
      <c r="M315" s="9">
        <v>0</v>
      </c>
      <c r="N315" s="9">
        <v>0</v>
      </c>
      <c r="O315" s="118" t="s">
        <v>1020</v>
      </c>
      <c r="P315" s="9" t="s">
        <v>1020</v>
      </c>
      <c r="Q315" s="9" t="s">
        <v>1020</v>
      </c>
      <c r="R315" s="9" t="s">
        <v>1020</v>
      </c>
      <c r="S315" s="9" t="s">
        <v>1020</v>
      </c>
      <c r="T315" s="9" t="s">
        <v>1020</v>
      </c>
      <c r="U315" s="9" t="s">
        <v>1020</v>
      </c>
      <c r="V315" s="9" t="s">
        <v>1020</v>
      </c>
      <c r="W315" s="9" t="s">
        <v>1020</v>
      </c>
      <c r="X315" s="9" t="s">
        <v>2735</v>
      </c>
      <c r="Y315" s="9" t="s">
        <v>1693</v>
      </c>
      <c r="Z315" s="17" t="s">
        <v>1020</v>
      </c>
      <c r="AA315" s="17" t="s">
        <v>1020</v>
      </c>
      <c r="AB315" s="9"/>
      <c r="AC315" s="25" t="s">
        <v>2811</v>
      </c>
      <c r="AD315" s="25" t="s">
        <v>2527</v>
      </c>
    </row>
    <row r="316" spans="1:30" s="20" customFormat="1" x14ac:dyDescent="0.3">
      <c r="A316" s="9" t="s">
        <v>31</v>
      </c>
      <c r="B316" s="9" t="s">
        <v>2528</v>
      </c>
      <c r="C316" s="16" t="s">
        <v>2501</v>
      </c>
      <c r="D316" s="115">
        <v>45419</v>
      </c>
      <c r="E316" s="9" t="s">
        <v>473</v>
      </c>
      <c r="F316" s="9" t="s">
        <v>2529</v>
      </c>
      <c r="G316" s="9" t="s">
        <v>2406</v>
      </c>
      <c r="H316" s="9" t="s">
        <v>2502</v>
      </c>
      <c r="I316" s="12">
        <v>1083898985</v>
      </c>
      <c r="J316" s="103" t="s">
        <v>2530</v>
      </c>
      <c r="K316" s="9" t="s">
        <v>686</v>
      </c>
      <c r="L316" s="6">
        <v>30000600</v>
      </c>
      <c r="M316" s="9">
        <v>0</v>
      </c>
      <c r="N316" s="9">
        <v>0</v>
      </c>
      <c r="O316" s="6">
        <f t="shared" si="6"/>
        <v>30000600</v>
      </c>
      <c r="P316" s="9">
        <v>2024000574</v>
      </c>
      <c r="Q316" s="9" t="s">
        <v>2532</v>
      </c>
      <c r="R316" s="11">
        <v>45408</v>
      </c>
      <c r="S316" s="9">
        <v>2024000824</v>
      </c>
      <c r="T316" s="11">
        <v>45418</v>
      </c>
      <c r="U316" s="9" t="s">
        <v>1020</v>
      </c>
      <c r="V316" s="9" t="s">
        <v>1020</v>
      </c>
      <c r="W316" s="9" t="s">
        <v>1020</v>
      </c>
      <c r="X316" s="9" t="s">
        <v>2735</v>
      </c>
      <c r="Y316" s="9" t="s">
        <v>1693</v>
      </c>
      <c r="Z316" s="17">
        <v>45420</v>
      </c>
      <c r="AA316" s="17">
        <v>45656</v>
      </c>
      <c r="AB316" s="9"/>
      <c r="AC316" s="25" t="s">
        <v>2834</v>
      </c>
      <c r="AD316" s="25" t="s">
        <v>2531</v>
      </c>
    </row>
    <row r="317" spans="1:30" s="20" customFormat="1" x14ac:dyDescent="0.3">
      <c r="A317" s="9" t="s">
        <v>31</v>
      </c>
      <c r="B317" s="9" t="s">
        <v>2545</v>
      </c>
      <c r="C317" s="16" t="s">
        <v>2533</v>
      </c>
      <c r="D317" s="115">
        <v>45418</v>
      </c>
      <c r="E317" s="9" t="s">
        <v>473</v>
      </c>
      <c r="F317" s="9" t="s">
        <v>2616</v>
      </c>
      <c r="G317" s="9" t="s">
        <v>645</v>
      </c>
      <c r="H317" s="9" t="s">
        <v>2534</v>
      </c>
      <c r="I317" s="12">
        <v>26421792</v>
      </c>
      <c r="J317" s="9" t="s">
        <v>2617</v>
      </c>
      <c r="K317" s="9" t="s">
        <v>686</v>
      </c>
      <c r="L317" s="6">
        <v>30000600</v>
      </c>
      <c r="M317" s="9">
        <v>0</v>
      </c>
      <c r="N317" s="9">
        <v>0</v>
      </c>
      <c r="O317" s="6">
        <f t="shared" si="6"/>
        <v>30000600</v>
      </c>
      <c r="P317" s="9">
        <v>2024000557</v>
      </c>
      <c r="Q317" s="9" t="s">
        <v>2494</v>
      </c>
      <c r="R317" s="11">
        <v>45405</v>
      </c>
      <c r="S317" s="9">
        <v>2024000823</v>
      </c>
      <c r="T317" s="11">
        <v>45418</v>
      </c>
      <c r="U317" s="9" t="s">
        <v>1020</v>
      </c>
      <c r="V317" s="9" t="s">
        <v>1020</v>
      </c>
      <c r="W317" s="9" t="s">
        <v>1020</v>
      </c>
      <c r="X317" s="9" t="s">
        <v>2688</v>
      </c>
      <c r="Y317" s="9" t="s">
        <v>1702</v>
      </c>
      <c r="Z317" s="17">
        <v>45420</v>
      </c>
      <c r="AA317" s="17">
        <v>45633</v>
      </c>
      <c r="AB317" s="9"/>
      <c r="AC317" s="25" t="s">
        <v>2979</v>
      </c>
      <c r="AD317" s="25" t="s">
        <v>2618</v>
      </c>
    </row>
    <row r="318" spans="1:30" s="20" customFormat="1" x14ac:dyDescent="0.3">
      <c r="A318" s="9" t="s">
        <v>31</v>
      </c>
      <c r="B318" s="9" t="s">
        <v>2546</v>
      </c>
      <c r="C318" s="16" t="s">
        <v>2535</v>
      </c>
      <c r="D318" s="115">
        <v>45418</v>
      </c>
      <c r="E318" s="9" t="s">
        <v>473</v>
      </c>
      <c r="F318" s="9" t="s">
        <v>2619</v>
      </c>
      <c r="G318" s="9" t="s">
        <v>2420</v>
      </c>
      <c r="H318" s="9" t="s">
        <v>2620</v>
      </c>
      <c r="I318" s="12">
        <v>1128406371</v>
      </c>
      <c r="J318" s="9" t="s">
        <v>2621</v>
      </c>
      <c r="K318" s="9" t="s">
        <v>686</v>
      </c>
      <c r="L318" s="6">
        <v>44000000</v>
      </c>
      <c r="M318" s="9">
        <v>0</v>
      </c>
      <c r="N318" s="9">
        <v>0</v>
      </c>
      <c r="O318" s="6">
        <f t="shared" si="6"/>
        <v>44000000</v>
      </c>
      <c r="P318" s="9" t="s">
        <v>2720</v>
      </c>
      <c r="Q318" s="9" t="s">
        <v>2722</v>
      </c>
      <c r="R318" s="11">
        <v>45407</v>
      </c>
      <c r="S318" s="9" t="s">
        <v>2723</v>
      </c>
      <c r="T318" s="11">
        <v>45418</v>
      </c>
      <c r="U318" s="9" t="s">
        <v>1020</v>
      </c>
      <c r="V318" s="9" t="s">
        <v>1020</v>
      </c>
      <c r="W318" s="9" t="s">
        <v>1020</v>
      </c>
      <c r="X318" s="9" t="s">
        <v>1869</v>
      </c>
      <c r="Y318" s="9" t="s">
        <v>1694</v>
      </c>
      <c r="Z318" s="17">
        <v>45420</v>
      </c>
      <c r="AA318" s="17">
        <v>45655</v>
      </c>
      <c r="AB318" s="9"/>
      <c r="AC318" s="25" t="s">
        <v>2980</v>
      </c>
      <c r="AD318" s="25" t="s">
        <v>2622</v>
      </c>
    </row>
    <row r="319" spans="1:30" s="20" customFormat="1" x14ac:dyDescent="0.3">
      <c r="A319" s="94" t="s">
        <v>31</v>
      </c>
      <c r="B319" s="94" t="s">
        <v>2624</v>
      </c>
      <c r="C319" s="16" t="s">
        <v>2536</v>
      </c>
      <c r="D319" s="115">
        <v>45418</v>
      </c>
      <c r="E319" s="9" t="s">
        <v>473</v>
      </c>
      <c r="F319" s="9" t="s">
        <v>2625</v>
      </c>
      <c r="G319" s="94" t="s">
        <v>2406</v>
      </c>
      <c r="H319" s="94" t="s">
        <v>2538</v>
      </c>
      <c r="I319" s="12">
        <v>1075271830</v>
      </c>
      <c r="J319" s="94" t="s">
        <v>2626</v>
      </c>
      <c r="K319" s="94" t="s">
        <v>686</v>
      </c>
      <c r="L319" s="6">
        <v>30000600</v>
      </c>
      <c r="M319" s="9">
        <v>0</v>
      </c>
      <c r="N319" s="9">
        <v>0</v>
      </c>
      <c r="O319" s="6">
        <f t="shared" si="6"/>
        <v>30000600</v>
      </c>
      <c r="P319" s="94">
        <v>2024000580</v>
      </c>
      <c r="Q319" s="94" t="s">
        <v>2494</v>
      </c>
      <c r="R319" s="119">
        <v>45411</v>
      </c>
      <c r="S319" s="94">
        <v>2024000829</v>
      </c>
      <c r="T319" s="119">
        <v>45418</v>
      </c>
      <c r="U319" s="9" t="s">
        <v>1020</v>
      </c>
      <c r="V319" s="94" t="s">
        <v>1020</v>
      </c>
      <c r="W319" s="94" t="s">
        <v>1020</v>
      </c>
      <c r="X319" s="94" t="s">
        <v>2688</v>
      </c>
      <c r="Y319" s="94" t="s">
        <v>1706</v>
      </c>
      <c r="Z319" s="17">
        <v>45419</v>
      </c>
      <c r="AA319" s="17">
        <v>45632</v>
      </c>
      <c r="AB319" s="94"/>
      <c r="AC319" s="25" t="s">
        <v>2628</v>
      </c>
      <c r="AD319" s="112" t="s">
        <v>2627</v>
      </c>
    </row>
    <row r="320" spans="1:30" s="20" customFormat="1" x14ac:dyDescent="0.3">
      <c r="A320" s="9" t="s">
        <v>31</v>
      </c>
      <c r="B320" s="9" t="s">
        <v>2631</v>
      </c>
      <c r="C320" s="16" t="s">
        <v>2537</v>
      </c>
      <c r="D320" s="115">
        <v>45418</v>
      </c>
      <c r="E320" s="9" t="s">
        <v>473</v>
      </c>
      <c r="F320" s="9" t="s">
        <v>545</v>
      </c>
      <c r="G320" s="9" t="s">
        <v>2406</v>
      </c>
      <c r="H320" s="9" t="s">
        <v>2539</v>
      </c>
      <c r="I320" s="12">
        <v>1075299440</v>
      </c>
      <c r="J320" s="103" t="s">
        <v>2632</v>
      </c>
      <c r="K320" s="9" t="s">
        <v>686</v>
      </c>
      <c r="L320" s="6">
        <v>30000600</v>
      </c>
      <c r="M320" s="9">
        <v>0</v>
      </c>
      <c r="N320" s="9">
        <v>0</v>
      </c>
      <c r="O320" s="6">
        <f t="shared" si="6"/>
        <v>30000600</v>
      </c>
      <c r="P320" s="9">
        <v>2024000552</v>
      </c>
      <c r="Q320" s="9" t="s">
        <v>2532</v>
      </c>
      <c r="R320" s="11">
        <v>45405</v>
      </c>
      <c r="S320" s="9">
        <v>2024000838</v>
      </c>
      <c r="T320" s="11">
        <v>45419</v>
      </c>
      <c r="U320" s="9" t="s">
        <v>1020</v>
      </c>
      <c r="V320" s="9" t="s">
        <v>1020</v>
      </c>
      <c r="W320" s="9" t="s">
        <v>1020</v>
      </c>
      <c r="X320" s="9" t="s">
        <v>2688</v>
      </c>
      <c r="Y320" s="9" t="s">
        <v>1705</v>
      </c>
      <c r="Z320" s="17">
        <v>45419</v>
      </c>
      <c r="AA320" s="17">
        <v>45632</v>
      </c>
      <c r="AB320" s="9"/>
      <c r="AC320" s="25" t="s">
        <v>2634</v>
      </c>
      <c r="AD320" s="25" t="s">
        <v>2633</v>
      </c>
    </row>
    <row r="321" spans="1:30" s="20" customFormat="1" x14ac:dyDescent="0.3">
      <c r="A321" s="9" t="s">
        <v>31</v>
      </c>
      <c r="B321" s="9" t="s">
        <v>2635</v>
      </c>
      <c r="C321" s="16" t="s">
        <v>2540</v>
      </c>
      <c r="D321" s="115">
        <v>45418</v>
      </c>
      <c r="E321" s="9" t="s">
        <v>2636</v>
      </c>
      <c r="F321" s="9" t="s">
        <v>2637</v>
      </c>
      <c r="G321" s="9" t="s">
        <v>2406</v>
      </c>
      <c r="H321" s="9" t="s">
        <v>2638</v>
      </c>
      <c r="I321" s="12">
        <v>79946384</v>
      </c>
      <c r="J321" s="9" t="s">
        <v>2639</v>
      </c>
      <c r="K321" s="9" t="s">
        <v>686</v>
      </c>
      <c r="L321" s="6">
        <v>36872346</v>
      </c>
      <c r="M321" s="9">
        <v>0</v>
      </c>
      <c r="N321" s="9">
        <v>0</v>
      </c>
      <c r="O321" s="6">
        <f t="shared" si="6"/>
        <v>36872346</v>
      </c>
      <c r="P321" s="9">
        <v>2024000589</v>
      </c>
      <c r="Q321" s="9" t="s">
        <v>2641</v>
      </c>
      <c r="R321" s="11">
        <v>45412</v>
      </c>
      <c r="S321" s="9">
        <v>2024000830</v>
      </c>
      <c r="T321" s="11">
        <v>45418</v>
      </c>
      <c r="U321" s="9" t="s">
        <v>1020</v>
      </c>
      <c r="V321" s="9" t="s">
        <v>1020</v>
      </c>
      <c r="W321" s="9" t="s">
        <v>1020</v>
      </c>
      <c r="X321" s="9" t="s">
        <v>1869</v>
      </c>
      <c r="Y321" s="9" t="s">
        <v>1687</v>
      </c>
      <c r="Z321" s="17">
        <v>45419</v>
      </c>
      <c r="AA321" s="17">
        <v>45632</v>
      </c>
      <c r="AB321" s="9"/>
      <c r="AC321" s="25" t="s">
        <v>2642</v>
      </c>
      <c r="AD321" s="25" t="s">
        <v>2640</v>
      </c>
    </row>
    <row r="322" spans="1:30" s="20" customFormat="1" x14ac:dyDescent="0.3">
      <c r="A322" s="9" t="s">
        <v>31</v>
      </c>
      <c r="B322" s="9" t="s">
        <v>2644</v>
      </c>
      <c r="C322" s="16" t="s">
        <v>2541</v>
      </c>
      <c r="D322" s="115">
        <v>45418</v>
      </c>
      <c r="E322" s="9" t="s">
        <v>2636</v>
      </c>
      <c r="F322" s="9" t="s">
        <v>2518</v>
      </c>
      <c r="G322" s="9" t="s">
        <v>2645</v>
      </c>
      <c r="H322" s="9" t="s">
        <v>2542</v>
      </c>
      <c r="I322" s="12">
        <v>1083922954</v>
      </c>
      <c r="J322" s="9" t="s">
        <v>2646</v>
      </c>
      <c r="K322" s="9" t="s">
        <v>686</v>
      </c>
      <c r="L322" s="6">
        <v>26211900</v>
      </c>
      <c r="M322" s="9">
        <v>0</v>
      </c>
      <c r="N322" s="9">
        <v>0</v>
      </c>
      <c r="O322" s="6">
        <f t="shared" si="6"/>
        <v>26211900</v>
      </c>
      <c r="P322" s="9">
        <v>2024000582</v>
      </c>
      <c r="Q322" s="9" t="s">
        <v>2643</v>
      </c>
      <c r="R322" s="11">
        <v>45411</v>
      </c>
      <c r="S322" s="9">
        <v>2024000822</v>
      </c>
      <c r="T322" s="11">
        <v>45418</v>
      </c>
      <c r="U322" s="9" t="s">
        <v>1020</v>
      </c>
      <c r="V322" s="9" t="s">
        <v>1020</v>
      </c>
      <c r="W322" s="9" t="s">
        <v>1020</v>
      </c>
      <c r="X322" s="9" t="s">
        <v>2735</v>
      </c>
      <c r="Y322" s="9" t="s">
        <v>1709</v>
      </c>
      <c r="Z322" s="17">
        <v>45419</v>
      </c>
      <c r="AA322" s="17">
        <v>45617</v>
      </c>
      <c r="AB322" s="9"/>
      <c r="AC322" s="25" t="s">
        <v>2648</v>
      </c>
      <c r="AD322" s="25" t="s">
        <v>2647</v>
      </c>
    </row>
    <row r="323" spans="1:30" s="20" customFormat="1" x14ac:dyDescent="0.3">
      <c r="A323" s="9" t="s">
        <v>31</v>
      </c>
      <c r="B323" s="9" t="s">
        <v>2649</v>
      </c>
      <c r="C323" s="16" t="s">
        <v>2613</v>
      </c>
      <c r="D323" s="115">
        <v>45421</v>
      </c>
      <c r="E323" s="9" t="s">
        <v>476</v>
      </c>
      <c r="F323" s="9" t="s">
        <v>2652</v>
      </c>
      <c r="G323" s="9" t="s">
        <v>2420</v>
      </c>
      <c r="H323" s="9" t="s">
        <v>2653</v>
      </c>
      <c r="I323" s="12">
        <v>1081414218</v>
      </c>
      <c r="J323" s="9" t="s">
        <v>2654</v>
      </c>
      <c r="K323" s="9" t="s">
        <v>686</v>
      </c>
      <c r="L323" s="6">
        <v>16705576</v>
      </c>
      <c r="M323" s="9">
        <v>0</v>
      </c>
      <c r="N323" s="9">
        <v>0</v>
      </c>
      <c r="O323" s="6">
        <f t="shared" si="6"/>
        <v>16705576</v>
      </c>
      <c r="P323" s="9">
        <v>2024000597</v>
      </c>
      <c r="Q323" s="9" t="s">
        <v>2428</v>
      </c>
      <c r="R323" s="11">
        <v>45414</v>
      </c>
      <c r="S323" s="9">
        <v>2024000863</v>
      </c>
      <c r="T323" s="11">
        <v>45421</v>
      </c>
      <c r="U323" s="9" t="s">
        <v>1020</v>
      </c>
      <c r="V323" s="9" t="s">
        <v>1020</v>
      </c>
      <c r="W323" s="9" t="s">
        <v>1020</v>
      </c>
      <c r="X323" s="9" t="s">
        <v>1869</v>
      </c>
      <c r="Y323" s="9" t="s">
        <v>1715</v>
      </c>
      <c r="Z323" s="17">
        <v>45426</v>
      </c>
      <c r="AA323" s="17">
        <v>45656</v>
      </c>
      <c r="AB323" s="9"/>
      <c r="AC323" s="25" t="s">
        <v>2650</v>
      </c>
      <c r="AD323" s="25" t="s">
        <v>2651</v>
      </c>
    </row>
    <row r="324" spans="1:30" s="20" customFormat="1" x14ac:dyDescent="0.3">
      <c r="A324" s="9" t="s">
        <v>31</v>
      </c>
      <c r="B324" s="9" t="s">
        <v>2658</v>
      </c>
      <c r="C324" s="16" t="s">
        <v>2614</v>
      </c>
      <c r="D324" s="115">
        <v>45418</v>
      </c>
      <c r="E324" s="9" t="s">
        <v>476</v>
      </c>
      <c r="F324" s="9" t="s">
        <v>2659</v>
      </c>
      <c r="G324" s="9" t="s">
        <v>2420</v>
      </c>
      <c r="H324" s="9" t="s">
        <v>2660</v>
      </c>
      <c r="I324" s="12">
        <v>1084868022</v>
      </c>
      <c r="J324" s="9" t="s">
        <v>2661</v>
      </c>
      <c r="K324" s="9" t="s">
        <v>686</v>
      </c>
      <c r="L324" s="6">
        <v>16705576</v>
      </c>
      <c r="M324" s="9">
        <v>0</v>
      </c>
      <c r="N324" s="9">
        <v>0</v>
      </c>
      <c r="O324" s="6">
        <f t="shared" si="6"/>
        <v>16705576</v>
      </c>
      <c r="P324" s="9">
        <v>2024000586</v>
      </c>
      <c r="Q324" s="9" t="s">
        <v>2428</v>
      </c>
      <c r="R324" s="11">
        <v>45412</v>
      </c>
      <c r="S324" s="9">
        <v>2024000839</v>
      </c>
      <c r="T324" s="11">
        <v>45418</v>
      </c>
      <c r="U324" s="9" t="s">
        <v>1020</v>
      </c>
      <c r="V324" s="9" t="s">
        <v>1020</v>
      </c>
      <c r="W324" s="9" t="s">
        <v>1020</v>
      </c>
      <c r="X324" s="9" t="s">
        <v>1869</v>
      </c>
      <c r="Y324" s="9" t="s">
        <v>1715</v>
      </c>
      <c r="Z324" s="17">
        <v>45427</v>
      </c>
      <c r="AA324" s="17">
        <v>45656</v>
      </c>
      <c r="AB324" s="9"/>
      <c r="AC324" s="25" t="s">
        <v>2666</v>
      </c>
      <c r="AD324" s="25" t="s">
        <v>2665</v>
      </c>
    </row>
    <row r="325" spans="1:30" s="20" customFormat="1" x14ac:dyDescent="0.3">
      <c r="A325" s="9" t="s">
        <v>31</v>
      </c>
      <c r="B325" s="9" t="s">
        <v>2667</v>
      </c>
      <c r="C325" s="16" t="s">
        <v>2615</v>
      </c>
      <c r="D325" s="115">
        <v>45422</v>
      </c>
      <c r="E325" s="9" t="s">
        <v>476</v>
      </c>
      <c r="F325" s="9" t="s">
        <v>2669</v>
      </c>
      <c r="G325" s="9" t="s">
        <v>2420</v>
      </c>
      <c r="H325" s="9" t="s">
        <v>2670</v>
      </c>
      <c r="I325" s="12">
        <v>1081418143</v>
      </c>
      <c r="J325" s="9" t="s">
        <v>2671</v>
      </c>
      <c r="K325" s="9" t="s">
        <v>686</v>
      </c>
      <c r="L325" s="6">
        <v>16705576</v>
      </c>
      <c r="M325" s="9">
        <v>0</v>
      </c>
      <c r="N325" s="9">
        <v>0</v>
      </c>
      <c r="O325" s="6">
        <f t="shared" si="6"/>
        <v>16705576</v>
      </c>
      <c r="P325" s="9">
        <v>2024000576</v>
      </c>
      <c r="Q325" s="9" t="s">
        <v>2428</v>
      </c>
      <c r="R325" s="11">
        <v>45411</v>
      </c>
      <c r="S325" s="9">
        <v>2024000864</v>
      </c>
      <c r="T325" s="11">
        <v>45421</v>
      </c>
      <c r="U325" s="9" t="s">
        <v>1020</v>
      </c>
      <c r="V325" s="9" t="s">
        <v>1020</v>
      </c>
      <c r="W325" s="9" t="s">
        <v>1020</v>
      </c>
      <c r="X325" s="9" t="s">
        <v>1869</v>
      </c>
      <c r="Y325" s="9" t="s">
        <v>1715</v>
      </c>
      <c r="Z325" s="17">
        <v>45426</v>
      </c>
      <c r="AA325" s="17">
        <v>45656</v>
      </c>
      <c r="AB325" s="9"/>
      <c r="AC325" s="25" t="s">
        <v>2668</v>
      </c>
      <c r="AD325" s="25" t="s">
        <v>2672</v>
      </c>
    </row>
    <row r="326" spans="1:30" s="20" customFormat="1" x14ac:dyDescent="0.3">
      <c r="A326" s="9" t="s">
        <v>31</v>
      </c>
      <c r="B326" s="9" t="s">
        <v>2673</v>
      </c>
      <c r="C326" s="16" t="s">
        <v>2623</v>
      </c>
      <c r="D326" s="115">
        <v>45422</v>
      </c>
      <c r="E326" s="9" t="s">
        <v>2636</v>
      </c>
      <c r="F326" s="9" t="s">
        <v>2674</v>
      </c>
      <c r="G326" s="9" t="s">
        <v>2431</v>
      </c>
      <c r="H326" s="9" t="s">
        <v>2675</v>
      </c>
      <c r="I326" s="12">
        <v>12233857</v>
      </c>
      <c r="J326" s="9" t="s">
        <v>2676</v>
      </c>
      <c r="K326" s="9" t="s">
        <v>686</v>
      </c>
      <c r="L326" s="6">
        <v>39379256</v>
      </c>
      <c r="M326" s="9">
        <v>0</v>
      </c>
      <c r="N326" s="9">
        <v>0</v>
      </c>
      <c r="O326" s="6">
        <f t="shared" si="6"/>
        <v>39379256</v>
      </c>
      <c r="P326" s="9">
        <v>2024000581</v>
      </c>
      <c r="Q326" s="9" t="s">
        <v>2679</v>
      </c>
      <c r="R326" s="11">
        <v>45411</v>
      </c>
      <c r="S326" s="9">
        <v>2024000868</v>
      </c>
      <c r="T326" s="11">
        <v>45422</v>
      </c>
      <c r="U326" s="9" t="s">
        <v>1020</v>
      </c>
      <c r="V326" s="9" t="s">
        <v>1020</v>
      </c>
      <c r="W326" s="9" t="s">
        <v>1020</v>
      </c>
      <c r="X326" s="9" t="s">
        <v>1869</v>
      </c>
      <c r="Y326" s="9" t="s">
        <v>1694</v>
      </c>
      <c r="Z326" s="17">
        <v>45427</v>
      </c>
      <c r="AA326" s="17">
        <v>45657</v>
      </c>
      <c r="AB326" s="9"/>
      <c r="AC326" s="25" t="s">
        <v>2678</v>
      </c>
      <c r="AD326" s="25" t="s">
        <v>2677</v>
      </c>
    </row>
    <row r="327" spans="1:30" s="20" customFormat="1" x14ac:dyDescent="0.3">
      <c r="A327" s="9" t="s">
        <v>31</v>
      </c>
      <c r="B327" s="9" t="s">
        <v>2655</v>
      </c>
      <c r="C327" s="16" t="s">
        <v>2629</v>
      </c>
      <c r="D327" s="115">
        <v>45419</v>
      </c>
      <c r="E327" s="9" t="s">
        <v>2636</v>
      </c>
      <c r="F327" s="9" t="s">
        <v>2683</v>
      </c>
      <c r="G327" s="9" t="s">
        <v>2684</v>
      </c>
      <c r="H327" s="9" t="s">
        <v>2685</v>
      </c>
      <c r="I327" s="12">
        <v>1075307177</v>
      </c>
      <c r="J327" s="9" t="s">
        <v>2686</v>
      </c>
      <c r="K327" s="9" t="s">
        <v>686</v>
      </c>
      <c r="L327" s="6">
        <v>27056750</v>
      </c>
      <c r="M327" s="9">
        <v>0</v>
      </c>
      <c r="N327" s="9">
        <v>0</v>
      </c>
      <c r="O327" s="6">
        <f t="shared" si="6"/>
        <v>27056750</v>
      </c>
      <c r="P327" s="9">
        <v>2024000606</v>
      </c>
      <c r="Q327" s="9" t="s">
        <v>2687</v>
      </c>
      <c r="R327" s="11">
        <v>45415</v>
      </c>
      <c r="S327" s="9">
        <v>2024000846</v>
      </c>
      <c r="T327" s="11">
        <v>45419</v>
      </c>
      <c r="U327" s="9" t="s">
        <v>1020</v>
      </c>
      <c r="V327" s="9" t="s">
        <v>1020</v>
      </c>
      <c r="W327" s="9" t="s">
        <v>1020</v>
      </c>
      <c r="X327" s="9" t="s">
        <v>2688</v>
      </c>
      <c r="Y327" s="9" t="s">
        <v>1702</v>
      </c>
      <c r="Z327" s="17">
        <v>45421</v>
      </c>
      <c r="AA327" s="17">
        <v>45634</v>
      </c>
      <c r="AB327" s="9"/>
      <c r="AC327" s="25" t="s">
        <v>2656</v>
      </c>
      <c r="AD327" s="25" t="s">
        <v>2657</v>
      </c>
    </row>
    <row r="328" spans="1:30" s="20" customFormat="1" x14ac:dyDescent="0.3">
      <c r="A328" s="9" t="s">
        <v>31</v>
      </c>
      <c r="B328" s="9" t="s">
        <v>2724</v>
      </c>
      <c r="C328" s="16" t="s">
        <v>2630</v>
      </c>
      <c r="D328" s="115">
        <v>45420</v>
      </c>
      <c r="E328" s="9" t="s">
        <v>2636</v>
      </c>
      <c r="F328" s="9" t="s">
        <v>2725</v>
      </c>
      <c r="G328" s="9" t="s">
        <v>2431</v>
      </c>
      <c r="H328" s="9" t="s">
        <v>2806</v>
      </c>
      <c r="I328" s="12">
        <v>28553746</v>
      </c>
      <c r="J328" s="9" t="s">
        <v>2726</v>
      </c>
      <c r="K328" s="9" t="s">
        <v>686</v>
      </c>
      <c r="L328" s="6">
        <v>40520800</v>
      </c>
      <c r="M328" s="9">
        <v>0</v>
      </c>
      <c r="N328" s="9">
        <v>0</v>
      </c>
      <c r="O328" s="6">
        <f>L328+M329+N328</f>
        <v>40520800</v>
      </c>
      <c r="P328" s="9">
        <v>2024000590</v>
      </c>
      <c r="Q328" s="9" t="s">
        <v>2728</v>
      </c>
      <c r="R328" s="11">
        <v>45412</v>
      </c>
      <c r="S328" s="9">
        <v>2024000858</v>
      </c>
      <c r="T328" s="11">
        <v>45420</v>
      </c>
      <c r="U328" s="9" t="s">
        <v>1020</v>
      </c>
      <c r="V328" s="9" t="s">
        <v>1020</v>
      </c>
      <c r="W328" s="9" t="s">
        <v>1020</v>
      </c>
      <c r="X328" s="9" t="s">
        <v>1798</v>
      </c>
      <c r="Y328" s="9" t="s">
        <v>2730</v>
      </c>
      <c r="Z328" s="17">
        <v>45428</v>
      </c>
      <c r="AA328" s="17">
        <v>45657</v>
      </c>
      <c r="AB328" s="9"/>
      <c r="AC328" s="25" t="s">
        <v>2729</v>
      </c>
      <c r="AD328" s="25" t="s">
        <v>2727</v>
      </c>
    </row>
    <row r="329" spans="1:30" s="20" customFormat="1" x14ac:dyDescent="0.3">
      <c r="A329" s="9" t="s">
        <v>31</v>
      </c>
      <c r="B329" s="9" t="s">
        <v>2758</v>
      </c>
      <c r="C329" s="16" t="s">
        <v>2721</v>
      </c>
      <c r="D329" s="115">
        <v>45426</v>
      </c>
      <c r="E329" s="9" t="s">
        <v>2636</v>
      </c>
      <c r="F329" s="9" t="s">
        <v>2759</v>
      </c>
      <c r="G329" s="9" t="s">
        <v>2760</v>
      </c>
      <c r="H329" s="9" t="s">
        <v>2761</v>
      </c>
      <c r="I329" s="12">
        <v>83087352</v>
      </c>
      <c r="J329" s="9" t="s">
        <v>2762</v>
      </c>
      <c r="K329" s="9" t="s">
        <v>686</v>
      </c>
      <c r="L329" s="6">
        <v>37987935</v>
      </c>
      <c r="M329" s="9">
        <v>0</v>
      </c>
      <c r="N329" s="9">
        <v>0</v>
      </c>
      <c r="O329" s="6">
        <f>L329+M330+N329</f>
        <v>37987935</v>
      </c>
      <c r="P329" s="9">
        <v>2024000611</v>
      </c>
      <c r="Q329" s="9" t="s">
        <v>2764</v>
      </c>
      <c r="R329" s="11">
        <v>45418</v>
      </c>
      <c r="S329" s="9">
        <v>2024000871</v>
      </c>
      <c r="T329" s="11">
        <v>45426</v>
      </c>
      <c r="U329" s="9" t="s">
        <v>1020</v>
      </c>
      <c r="V329" s="9" t="s">
        <v>1020</v>
      </c>
      <c r="W329" s="9" t="s">
        <v>1020</v>
      </c>
      <c r="X329" s="9" t="s">
        <v>1869</v>
      </c>
      <c r="Y329" s="9" t="s">
        <v>1694</v>
      </c>
      <c r="Z329" s="17">
        <v>45427</v>
      </c>
      <c r="AA329" s="17">
        <v>45655</v>
      </c>
      <c r="AB329" s="9"/>
      <c r="AC329" s="25" t="s">
        <v>2765</v>
      </c>
      <c r="AD329" s="25" t="s">
        <v>2763</v>
      </c>
    </row>
    <row r="330" spans="1:30" s="20" customFormat="1" x14ac:dyDescent="0.3">
      <c r="A330" s="9" t="s">
        <v>1749</v>
      </c>
      <c r="B330" s="9" t="s">
        <v>2835</v>
      </c>
      <c r="C330" s="16" t="s">
        <v>2732</v>
      </c>
      <c r="D330" s="115">
        <v>45429</v>
      </c>
      <c r="E330" s="9" t="s">
        <v>476</v>
      </c>
      <c r="F330" s="9" t="s">
        <v>2836</v>
      </c>
      <c r="G330" s="9" t="s">
        <v>2839</v>
      </c>
      <c r="H330" s="9" t="s">
        <v>2837</v>
      </c>
      <c r="I330" s="10" t="s">
        <v>3095</v>
      </c>
      <c r="J330" s="9" t="s">
        <v>2838</v>
      </c>
      <c r="K330" s="9" t="s">
        <v>683</v>
      </c>
      <c r="L330" s="6">
        <v>139728400</v>
      </c>
      <c r="M330" s="9">
        <v>0</v>
      </c>
      <c r="N330" s="9">
        <v>0</v>
      </c>
      <c r="O330" s="6">
        <f t="shared" ref="O330:O355" si="7">L330+M330+N330</f>
        <v>139728400</v>
      </c>
      <c r="P330" s="9">
        <v>2024000475</v>
      </c>
      <c r="Q330" s="9" t="s">
        <v>2981</v>
      </c>
      <c r="R330" s="11">
        <v>45386</v>
      </c>
      <c r="S330" s="9">
        <v>2024000920</v>
      </c>
      <c r="T330" s="11">
        <v>45432</v>
      </c>
      <c r="U330" s="9" t="s">
        <v>1020</v>
      </c>
      <c r="V330" s="9" t="s">
        <v>1020</v>
      </c>
      <c r="W330" s="9" t="s">
        <v>1020</v>
      </c>
      <c r="X330" s="9" t="s">
        <v>1872</v>
      </c>
      <c r="Y330" s="9" t="s">
        <v>1683</v>
      </c>
      <c r="Z330" s="17">
        <v>45432</v>
      </c>
      <c r="AA330" s="17">
        <v>45656</v>
      </c>
      <c r="AB330" s="9"/>
      <c r="AC330" s="25" t="s">
        <v>2840</v>
      </c>
      <c r="AD330" s="25" t="s">
        <v>2841</v>
      </c>
    </row>
    <row r="331" spans="1:30" s="20" customFormat="1" x14ac:dyDescent="0.3">
      <c r="A331" s="9" t="s">
        <v>31</v>
      </c>
      <c r="B331" s="9" t="s">
        <v>2766</v>
      </c>
      <c r="C331" s="16" t="s">
        <v>2741</v>
      </c>
      <c r="D331" s="115">
        <v>45426</v>
      </c>
      <c r="E331" s="9" t="s">
        <v>2636</v>
      </c>
      <c r="F331" s="9" t="s">
        <v>2768</v>
      </c>
      <c r="G331" s="9" t="s">
        <v>2769</v>
      </c>
      <c r="H331" s="9" t="s">
        <v>2770</v>
      </c>
      <c r="I331" s="12">
        <v>36290756</v>
      </c>
      <c r="J331" s="9" t="s">
        <v>2771</v>
      </c>
      <c r="K331" s="9" t="s">
        <v>686</v>
      </c>
      <c r="L331" s="6">
        <v>26211900</v>
      </c>
      <c r="M331" s="9">
        <v>0</v>
      </c>
      <c r="N331" s="9">
        <v>0</v>
      </c>
      <c r="O331" s="6">
        <f t="shared" si="7"/>
        <v>26211900</v>
      </c>
      <c r="P331" s="9">
        <v>2024000583</v>
      </c>
      <c r="Q331" s="9" t="s">
        <v>2643</v>
      </c>
      <c r="R331" s="11">
        <v>45411</v>
      </c>
      <c r="S331" s="9">
        <v>2024000914</v>
      </c>
      <c r="T331" s="11">
        <v>45429</v>
      </c>
      <c r="U331" s="9" t="s">
        <v>1020</v>
      </c>
      <c r="V331" s="9" t="s">
        <v>1020</v>
      </c>
      <c r="W331" s="9" t="s">
        <v>1020</v>
      </c>
      <c r="X331" s="9" t="s">
        <v>2735</v>
      </c>
      <c r="Y331" s="9" t="s">
        <v>1709</v>
      </c>
      <c r="Z331" s="17">
        <v>45432</v>
      </c>
      <c r="AA331" s="17">
        <v>45630</v>
      </c>
      <c r="AB331" s="9"/>
      <c r="AC331" s="25" t="s">
        <v>2772</v>
      </c>
      <c r="AD331" s="25" t="s">
        <v>2767</v>
      </c>
    </row>
    <row r="332" spans="1:30" s="20" customFormat="1" x14ac:dyDescent="0.3">
      <c r="A332" s="9" t="s">
        <v>31</v>
      </c>
      <c r="B332" s="9" t="s">
        <v>2773</v>
      </c>
      <c r="C332" s="16" t="s">
        <v>2742</v>
      </c>
      <c r="D332" s="115">
        <v>45422</v>
      </c>
      <c r="E332" s="9" t="s">
        <v>476</v>
      </c>
      <c r="F332" s="9" t="s">
        <v>2776</v>
      </c>
      <c r="G332" s="9" t="s">
        <v>2406</v>
      </c>
      <c r="H332" s="9" t="s">
        <v>2777</v>
      </c>
      <c r="I332" s="12">
        <v>1001172694</v>
      </c>
      <c r="J332" s="9" t="s">
        <v>2778</v>
      </c>
      <c r="K332" s="9" t="s">
        <v>686</v>
      </c>
      <c r="L332" s="6">
        <v>22400000</v>
      </c>
      <c r="M332" s="9">
        <v>0</v>
      </c>
      <c r="N332" s="9">
        <v>0</v>
      </c>
      <c r="O332" s="6">
        <f t="shared" si="7"/>
        <v>22400000</v>
      </c>
      <c r="P332" s="9">
        <v>2024000607</v>
      </c>
      <c r="Q332" s="9" t="s">
        <v>2775</v>
      </c>
      <c r="R332" s="11">
        <v>45415</v>
      </c>
      <c r="S332" s="9">
        <v>2024000870</v>
      </c>
      <c r="T332" s="11">
        <v>45426</v>
      </c>
      <c r="U332" s="9" t="s">
        <v>1020</v>
      </c>
      <c r="V332" s="9" t="s">
        <v>1020</v>
      </c>
      <c r="W332" s="9" t="s">
        <v>1020</v>
      </c>
      <c r="X332" s="9" t="s">
        <v>2735</v>
      </c>
      <c r="Y332" s="9" t="s">
        <v>1693</v>
      </c>
      <c r="Z332" s="17">
        <v>45427</v>
      </c>
      <c r="AA332" s="17">
        <v>45640</v>
      </c>
      <c r="AB332" s="9"/>
      <c r="AC332" s="25" t="s">
        <v>2779</v>
      </c>
      <c r="AD332" s="25" t="s">
        <v>2774</v>
      </c>
    </row>
    <row r="333" spans="1:30" s="20" customFormat="1" x14ac:dyDescent="0.3">
      <c r="A333" s="9" t="s">
        <v>31</v>
      </c>
      <c r="B333" s="9" t="s">
        <v>2780</v>
      </c>
      <c r="C333" s="16" t="s">
        <v>2743</v>
      </c>
      <c r="D333" s="115">
        <v>45426</v>
      </c>
      <c r="E333" s="9" t="s">
        <v>2636</v>
      </c>
      <c r="F333" s="9" t="s">
        <v>2781</v>
      </c>
      <c r="G333" s="9" t="s">
        <v>2431</v>
      </c>
      <c r="H333" s="9" t="s">
        <v>2782</v>
      </c>
      <c r="I333" s="12">
        <v>1036666937</v>
      </c>
      <c r="J333" s="9" t="s">
        <v>2783</v>
      </c>
      <c r="K333" s="9" t="s">
        <v>686</v>
      </c>
      <c r="L333" s="6">
        <v>34400000</v>
      </c>
      <c r="M333" s="9">
        <v>0</v>
      </c>
      <c r="N333" s="9">
        <v>0</v>
      </c>
      <c r="O333" s="6">
        <f t="shared" si="7"/>
        <v>34400000</v>
      </c>
      <c r="P333" s="9">
        <v>2024000604</v>
      </c>
      <c r="Q333" s="9" t="s">
        <v>2785</v>
      </c>
      <c r="R333" s="11">
        <v>45414</v>
      </c>
      <c r="S333" s="9">
        <v>2024000895</v>
      </c>
      <c r="T333" s="11">
        <v>45426</v>
      </c>
      <c r="U333" s="9" t="s">
        <v>1020</v>
      </c>
      <c r="V333" s="9" t="s">
        <v>1020</v>
      </c>
      <c r="W333" s="9" t="s">
        <v>1020</v>
      </c>
      <c r="X333" s="9" t="s">
        <v>1863</v>
      </c>
      <c r="Y333" s="9" t="s">
        <v>1680</v>
      </c>
      <c r="Z333" s="17">
        <v>45429</v>
      </c>
      <c r="AA333" s="17">
        <v>45657</v>
      </c>
      <c r="AB333" s="9"/>
      <c r="AC333" s="25" t="s">
        <v>2786</v>
      </c>
      <c r="AD333" s="25" t="s">
        <v>2784</v>
      </c>
    </row>
    <row r="334" spans="1:30" s="20" customFormat="1" x14ac:dyDescent="0.3">
      <c r="A334" s="9" t="s">
        <v>31</v>
      </c>
      <c r="B334" s="9" t="s">
        <v>2787</v>
      </c>
      <c r="C334" s="16" t="s">
        <v>2744</v>
      </c>
      <c r="D334" s="115">
        <v>45427</v>
      </c>
      <c r="E334" s="9" t="s">
        <v>2636</v>
      </c>
      <c r="F334" s="9" t="s">
        <v>2789</v>
      </c>
      <c r="G334" s="9" t="s">
        <v>2760</v>
      </c>
      <c r="H334" s="9" t="s">
        <v>2790</v>
      </c>
      <c r="I334" s="12">
        <v>1081156172</v>
      </c>
      <c r="J334" s="9" t="s">
        <v>2791</v>
      </c>
      <c r="K334" s="9" t="s">
        <v>686</v>
      </c>
      <c r="L334" s="6">
        <v>33808673</v>
      </c>
      <c r="M334" s="9">
        <v>0</v>
      </c>
      <c r="N334" s="9">
        <v>0</v>
      </c>
      <c r="O334" s="6">
        <f t="shared" si="7"/>
        <v>33808673</v>
      </c>
      <c r="P334" s="9">
        <v>2024000628</v>
      </c>
      <c r="Q334" s="9" t="s">
        <v>2793</v>
      </c>
      <c r="R334" s="11">
        <v>45419</v>
      </c>
      <c r="S334" s="9">
        <v>2024000908</v>
      </c>
      <c r="T334" s="11">
        <v>45427</v>
      </c>
      <c r="U334" s="9" t="s">
        <v>1020</v>
      </c>
      <c r="V334" s="9" t="s">
        <v>1020</v>
      </c>
      <c r="W334" s="9" t="s">
        <v>1020</v>
      </c>
      <c r="X334" s="9" t="s">
        <v>1869</v>
      </c>
      <c r="Y334" s="9" t="s">
        <v>1715</v>
      </c>
      <c r="Z334" s="17">
        <v>45429</v>
      </c>
      <c r="AA334" s="17">
        <v>45656</v>
      </c>
      <c r="AB334" s="9"/>
      <c r="AC334" s="25" t="s">
        <v>2788</v>
      </c>
      <c r="AD334" s="25" t="s">
        <v>2792</v>
      </c>
    </row>
    <row r="335" spans="1:30" s="20" customFormat="1" x14ac:dyDescent="0.3">
      <c r="A335" s="9" t="s">
        <v>31</v>
      </c>
      <c r="B335" s="9" t="s">
        <v>2794</v>
      </c>
      <c r="C335" s="16" t="s">
        <v>2745</v>
      </c>
      <c r="D335" s="115">
        <v>45426</v>
      </c>
      <c r="E335" s="9" t="s">
        <v>476</v>
      </c>
      <c r="F335" s="9" t="s">
        <v>2795</v>
      </c>
      <c r="G335" s="9" t="s">
        <v>2420</v>
      </c>
      <c r="H335" s="9" t="s">
        <v>2796</v>
      </c>
      <c r="I335" s="12">
        <v>1004493403</v>
      </c>
      <c r="J335" s="9" t="s">
        <v>2797</v>
      </c>
      <c r="K335" s="9" t="s">
        <v>686</v>
      </c>
      <c r="L335" s="6">
        <v>16705576</v>
      </c>
      <c r="M335" s="9">
        <v>0</v>
      </c>
      <c r="N335" s="9">
        <v>0</v>
      </c>
      <c r="O335" s="6">
        <f t="shared" si="7"/>
        <v>16705576</v>
      </c>
      <c r="P335" s="9">
        <v>2024000624</v>
      </c>
      <c r="Q335" s="9" t="s">
        <v>2428</v>
      </c>
      <c r="R335" s="11">
        <v>45419</v>
      </c>
      <c r="S335" s="9">
        <v>2024000872</v>
      </c>
      <c r="T335" s="11">
        <v>45426</v>
      </c>
      <c r="U335" s="9" t="s">
        <v>1020</v>
      </c>
      <c r="V335" s="9" t="s">
        <v>1020</v>
      </c>
      <c r="W335" s="9" t="s">
        <v>1020</v>
      </c>
      <c r="X335" s="9" t="s">
        <v>1869</v>
      </c>
      <c r="Y335" s="9" t="s">
        <v>1715</v>
      </c>
      <c r="Z335" s="17">
        <v>45427</v>
      </c>
      <c r="AA335" s="17">
        <v>45656</v>
      </c>
      <c r="AB335" s="9"/>
      <c r="AC335" s="25" t="s">
        <v>2799</v>
      </c>
      <c r="AD335" s="25" t="s">
        <v>2798</v>
      </c>
    </row>
    <row r="336" spans="1:30" s="20" customFormat="1" x14ac:dyDescent="0.3">
      <c r="A336" s="9" t="s">
        <v>31</v>
      </c>
      <c r="B336" s="9" t="s">
        <v>2800</v>
      </c>
      <c r="C336" s="16" t="s">
        <v>2746</v>
      </c>
      <c r="D336" s="115">
        <v>45429</v>
      </c>
      <c r="E336" s="9" t="s">
        <v>1781</v>
      </c>
      <c r="F336" s="9" t="s">
        <v>2801</v>
      </c>
      <c r="G336" s="9" t="s">
        <v>646</v>
      </c>
      <c r="H336" s="9" t="s">
        <v>3104</v>
      </c>
      <c r="I336" s="10" t="s">
        <v>3094</v>
      </c>
      <c r="J336" s="9" t="s">
        <v>2802</v>
      </c>
      <c r="K336" s="9" t="s">
        <v>683</v>
      </c>
      <c r="L336" s="6">
        <v>75000000</v>
      </c>
      <c r="M336" s="9">
        <v>0</v>
      </c>
      <c r="N336" s="9">
        <v>0</v>
      </c>
      <c r="O336" s="6">
        <f t="shared" si="7"/>
        <v>75000000</v>
      </c>
      <c r="P336" s="9">
        <v>2024000497</v>
      </c>
      <c r="Q336" s="9" t="s">
        <v>2805</v>
      </c>
      <c r="R336" s="11">
        <v>45390</v>
      </c>
      <c r="S336" s="9">
        <v>2024000921</v>
      </c>
      <c r="T336" s="11">
        <v>45432</v>
      </c>
      <c r="U336" s="9" t="s">
        <v>1020</v>
      </c>
      <c r="V336" s="9" t="s">
        <v>1020</v>
      </c>
      <c r="W336" s="9" t="s">
        <v>1020</v>
      </c>
      <c r="X336" s="9" t="s">
        <v>1859</v>
      </c>
      <c r="Y336" s="9" t="s">
        <v>1691</v>
      </c>
      <c r="Z336" s="17">
        <v>45432</v>
      </c>
      <c r="AA336" s="17">
        <v>45796</v>
      </c>
      <c r="AB336" s="9"/>
      <c r="AC336" s="25" t="s">
        <v>2803</v>
      </c>
      <c r="AD336" s="25" t="s">
        <v>2804</v>
      </c>
    </row>
    <row r="337" spans="1:30" s="20" customFormat="1" x14ac:dyDescent="0.3">
      <c r="A337" s="9" t="s">
        <v>31</v>
      </c>
      <c r="B337" s="9" t="s">
        <v>2842</v>
      </c>
      <c r="C337" s="16" t="s">
        <v>2747</v>
      </c>
      <c r="D337" s="115">
        <v>45432</v>
      </c>
      <c r="E337" s="9" t="s">
        <v>2636</v>
      </c>
      <c r="F337" s="9" t="s">
        <v>2843</v>
      </c>
      <c r="G337" s="9" t="s">
        <v>2406</v>
      </c>
      <c r="H337" s="9" t="s">
        <v>2751</v>
      </c>
      <c r="I337" s="12">
        <v>1083895875</v>
      </c>
      <c r="J337" s="9" t="s">
        <v>2844</v>
      </c>
      <c r="K337" s="9" t="s">
        <v>686</v>
      </c>
      <c r="L337" s="6">
        <v>30000600</v>
      </c>
      <c r="M337" s="9">
        <v>0</v>
      </c>
      <c r="N337" s="9">
        <v>0</v>
      </c>
      <c r="O337" s="6">
        <f t="shared" si="7"/>
        <v>30000600</v>
      </c>
      <c r="P337" s="9">
        <v>2024000632</v>
      </c>
      <c r="Q337" s="9" t="s">
        <v>2847</v>
      </c>
      <c r="R337" s="11">
        <v>45421</v>
      </c>
      <c r="S337" s="9">
        <v>2024000952</v>
      </c>
      <c r="T337" s="11">
        <v>45432</v>
      </c>
      <c r="U337" s="9" t="s">
        <v>1020</v>
      </c>
      <c r="V337" s="9" t="s">
        <v>1020</v>
      </c>
      <c r="W337" s="9" t="s">
        <v>1020</v>
      </c>
      <c r="X337" s="9" t="s">
        <v>2735</v>
      </c>
      <c r="Y337" s="9" t="s">
        <v>1693</v>
      </c>
      <c r="Z337" s="17">
        <v>45434</v>
      </c>
      <c r="AA337" s="17">
        <v>45656</v>
      </c>
      <c r="AB337" s="9"/>
      <c r="AC337" s="25" t="s">
        <v>2846</v>
      </c>
      <c r="AD337" s="25" t="s">
        <v>2845</v>
      </c>
    </row>
    <row r="338" spans="1:30" s="20" customFormat="1" x14ac:dyDescent="0.3">
      <c r="A338" s="9" t="s">
        <v>31</v>
      </c>
      <c r="B338" s="9" t="s">
        <v>2848</v>
      </c>
      <c r="C338" s="16" t="s">
        <v>2748</v>
      </c>
      <c r="D338" s="115">
        <v>45427</v>
      </c>
      <c r="E338" s="9" t="s">
        <v>476</v>
      </c>
      <c r="F338" s="9" t="s">
        <v>2849</v>
      </c>
      <c r="G338" s="9" t="s">
        <v>2760</v>
      </c>
      <c r="H338" s="9" t="s">
        <v>2850</v>
      </c>
      <c r="I338" s="12">
        <v>1079608536</v>
      </c>
      <c r="J338" s="9" t="s">
        <v>2851</v>
      </c>
      <c r="K338" s="9" t="s">
        <v>686</v>
      </c>
      <c r="L338" s="6">
        <v>15661478</v>
      </c>
      <c r="M338" s="9">
        <v>0</v>
      </c>
      <c r="N338" s="9">
        <v>0</v>
      </c>
      <c r="O338" s="6">
        <f t="shared" si="7"/>
        <v>15661478</v>
      </c>
      <c r="P338" s="9">
        <v>2024000620</v>
      </c>
      <c r="Q338" s="9" t="s">
        <v>2853</v>
      </c>
      <c r="R338" s="11">
        <v>45419</v>
      </c>
      <c r="S338" s="9">
        <v>2024000909</v>
      </c>
      <c r="T338" s="11">
        <v>45427</v>
      </c>
      <c r="U338" s="9" t="s">
        <v>1020</v>
      </c>
      <c r="V338" s="9" t="s">
        <v>1020</v>
      </c>
      <c r="W338" s="9" t="s">
        <v>1020</v>
      </c>
      <c r="X338" s="9" t="s">
        <v>1869</v>
      </c>
      <c r="Y338" s="9" t="s">
        <v>1715</v>
      </c>
      <c r="Z338" s="17">
        <v>45429</v>
      </c>
      <c r="AA338" s="17">
        <v>45656</v>
      </c>
      <c r="AB338" s="9"/>
      <c r="AC338" s="25" t="s">
        <v>2854</v>
      </c>
      <c r="AD338" s="25" t="s">
        <v>2852</v>
      </c>
    </row>
    <row r="339" spans="1:30" s="20" customFormat="1" x14ac:dyDescent="0.3">
      <c r="A339" s="9" t="s">
        <v>31</v>
      </c>
      <c r="B339" s="9" t="s">
        <v>2855</v>
      </c>
      <c r="C339" s="16" t="s">
        <v>2749</v>
      </c>
      <c r="D339" s="115">
        <v>45427</v>
      </c>
      <c r="E339" s="9" t="s">
        <v>2636</v>
      </c>
      <c r="F339" s="9" t="s">
        <v>2856</v>
      </c>
      <c r="G339" s="9" t="s">
        <v>2465</v>
      </c>
      <c r="H339" s="9" t="s">
        <v>2756</v>
      </c>
      <c r="I339" s="12">
        <v>1075288886</v>
      </c>
      <c r="J339" s="9" t="s">
        <v>2857</v>
      </c>
      <c r="K339" s="9" t="s">
        <v>686</v>
      </c>
      <c r="L339" s="6">
        <v>30000600</v>
      </c>
      <c r="M339" s="9">
        <v>0</v>
      </c>
      <c r="N339" s="9">
        <v>0</v>
      </c>
      <c r="O339" s="6">
        <f t="shared" si="7"/>
        <v>30000600</v>
      </c>
      <c r="P339" s="9">
        <v>2024000617</v>
      </c>
      <c r="Q339" s="9" t="s">
        <v>2494</v>
      </c>
      <c r="R339" s="11">
        <v>45419</v>
      </c>
      <c r="S339" s="9">
        <v>2024000902</v>
      </c>
      <c r="T339" s="11">
        <v>45426</v>
      </c>
      <c r="U339" s="9" t="s">
        <v>1020</v>
      </c>
      <c r="V339" s="9" t="s">
        <v>1020</v>
      </c>
      <c r="W339" s="9" t="s">
        <v>1020</v>
      </c>
      <c r="X339" s="9" t="s">
        <v>2688</v>
      </c>
      <c r="Y339" s="9" t="s">
        <v>1706</v>
      </c>
      <c r="Z339" s="17">
        <v>45432</v>
      </c>
      <c r="AA339" s="17">
        <v>45656</v>
      </c>
      <c r="AB339" s="9"/>
      <c r="AC339" s="25" t="s">
        <v>2859</v>
      </c>
      <c r="AD339" s="25" t="s">
        <v>2858</v>
      </c>
    </row>
    <row r="340" spans="1:30" s="20" customFormat="1" x14ac:dyDescent="0.3">
      <c r="A340" s="9" t="s">
        <v>31</v>
      </c>
      <c r="B340" s="9" t="s">
        <v>2860</v>
      </c>
      <c r="C340" s="16" t="s">
        <v>2750</v>
      </c>
      <c r="D340" s="115">
        <v>45428</v>
      </c>
      <c r="E340" s="9" t="s">
        <v>476</v>
      </c>
      <c r="F340" s="9" t="s">
        <v>2861</v>
      </c>
      <c r="G340" s="9" t="s">
        <v>2760</v>
      </c>
      <c r="H340" s="9" t="s">
        <v>2757</v>
      </c>
      <c r="I340" s="12">
        <v>1080186348</v>
      </c>
      <c r="J340" s="9" t="s">
        <v>2862</v>
      </c>
      <c r="K340" s="9" t="s">
        <v>686</v>
      </c>
      <c r="L340" s="6">
        <v>26171070</v>
      </c>
      <c r="M340" s="9">
        <v>0</v>
      </c>
      <c r="N340" s="9">
        <v>0</v>
      </c>
      <c r="O340" s="6">
        <f t="shared" si="7"/>
        <v>26171070</v>
      </c>
      <c r="P340" s="9">
        <v>2024000616</v>
      </c>
      <c r="Q340" s="9" t="s">
        <v>2864</v>
      </c>
      <c r="R340" s="11">
        <v>45418</v>
      </c>
      <c r="S340" s="9">
        <v>2024000912</v>
      </c>
      <c r="T340" s="11">
        <v>45429</v>
      </c>
      <c r="U340" s="9" t="s">
        <v>1020</v>
      </c>
      <c r="V340" s="9" t="s">
        <v>1020</v>
      </c>
      <c r="W340" s="9" t="s">
        <v>1020</v>
      </c>
      <c r="X340" s="9" t="s">
        <v>1869</v>
      </c>
      <c r="Y340" s="9" t="s">
        <v>1685</v>
      </c>
      <c r="Z340" s="17">
        <v>45433</v>
      </c>
      <c r="AA340" s="17">
        <v>45656</v>
      </c>
      <c r="AB340" s="9"/>
      <c r="AC340" s="25" t="s">
        <v>2865</v>
      </c>
      <c r="AD340" s="25" t="s">
        <v>2863</v>
      </c>
    </row>
    <row r="341" spans="1:30" s="20" customFormat="1" x14ac:dyDescent="0.3">
      <c r="A341" s="9" t="s">
        <v>31</v>
      </c>
      <c r="B341" s="9" t="s">
        <v>2866</v>
      </c>
      <c r="C341" s="16" t="s">
        <v>2814</v>
      </c>
      <c r="D341" s="115">
        <v>45429</v>
      </c>
      <c r="E341" s="9" t="s">
        <v>2636</v>
      </c>
      <c r="F341" s="9" t="s">
        <v>2867</v>
      </c>
      <c r="G341" s="9" t="s">
        <v>2406</v>
      </c>
      <c r="H341" s="9" t="s">
        <v>2868</v>
      </c>
      <c r="I341" s="12">
        <v>1083930670</v>
      </c>
      <c r="J341" s="9" t="s">
        <v>2869</v>
      </c>
      <c r="K341" s="9" t="s">
        <v>686</v>
      </c>
      <c r="L341" s="6">
        <v>28228200</v>
      </c>
      <c r="M341" s="9">
        <v>0</v>
      </c>
      <c r="N341" s="9">
        <v>0</v>
      </c>
      <c r="O341" s="6">
        <f t="shared" si="7"/>
        <v>28228200</v>
      </c>
      <c r="P341" s="9">
        <v>2024000633</v>
      </c>
      <c r="Q341" s="9" t="s">
        <v>2871</v>
      </c>
      <c r="R341" s="11">
        <v>45421</v>
      </c>
      <c r="S341" s="9">
        <v>2024000913</v>
      </c>
      <c r="T341" s="11">
        <v>45429</v>
      </c>
      <c r="U341" s="9" t="s">
        <v>1020</v>
      </c>
      <c r="V341" s="9" t="s">
        <v>1020</v>
      </c>
      <c r="W341" s="9" t="s">
        <v>1020</v>
      </c>
      <c r="X341" s="9" t="s">
        <v>2713</v>
      </c>
      <c r="Y341" s="9" t="s">
        <v>1700</v>
      </c>
      <c r="Z341" s="17">
        <v>45432</v>
      </c>
      <c r="AA341" s="17">
        <v>45645</v>
      </c>
      <c r="AB341" s="9"/>
      <c r="AC341" s="25" t="s">
        <v>2872</v>
      </c>
      <c r="AD341" s="25" t="s">
        <v>2870</v>
      </c>
    </row>
    <row r="342" spans="1:30" s="20" customFormat="1" x14ac:dyDescent="0.3">
      <c r="A342" s="9" t="s">
        <v>31</v>
      </c>
      <c r="B342" s="9" t="s">
        <v>2873</v>
      </c>
      <c r="C342" s="16" t="s">
        <v>2815</v>
      </c>
      <c r="D342" s="115">
        <v>45429</v>
      </c>
      <c r="E342" s="9" t="s">
        <v>2636</v>
      </c>
      <c r="F342" s="9" t="s">
        <v>2874</v>
      </c>
      <c r="G342" s="9" t="s">
        <v>645</v>
      </c>
      <c r="H342" s="9" t="s">
        <v>2875</v>
      </c>
      <c r="I342" s="12">
        <v>1079179872</v>
      </c>
      <c r="J342" s="9" t="s">
        <v>2876</v>
      </c>
      <c r="K342" s="9" t="s">
        <v>686</v>
      </c>
      <c r="L342" s="6">
        <v>27056750</v>
      </c>
      <c r="M342" s="9">
        <v>0</v>
      </c>
      <c r="N342" s="9">
        <v>0</v>
      </c>
      <c r="O342" s="6">
        <f t="shared" si="7"/>
        <v>27056750</v>
      </c>
      <c r="P342" s="9">
        <v>2024000631</v>
      </c>
      <c r="Q342" s="9" t="s">
        <v>2879</v>
      </c>
      <c r="R342" s="11">
        <v>45421</v>
      </c>
      <c r="S342" s="9">
        <v>2024000919</v>
      </c>
      <c r="T342" s="11">
        <v>45429</v>
      </c>
      <c r="U342" s="9" t="s">
        <v>1020</v>
      </c>
      <c r="V342" s="9" t="s">
        <v>1020</v>
      </c>
      <c r="W342" s="9" t="s">
        <v>1020</v>
      </c>
      <c r="X342" s="9" t="s">
        <v>2688</v>
      </c>
      <c r="Y342" s="9" t="s">
        <v>1702</v>
      </c>
      <c r="Z342" s="17">
        <v>45432</v>
      </c>
      <c r="AA342" s="17">
        <v>45645</v>
      </c>
      <c r="AB342" s="9"/>
      <c r="AC342" s="25" t="s">
        <v>2878</v>
      </c>
      <c r="AD342" s="25" t="s">
        <v>2877</v>
      </c>
    </row>
    <row r="343" spans="1:30" s="20" customFormat="1" x14ac:dyDescent="0.3">
      <c r="A343" s="9" t="s">
        <v>31</v>
      </c>
      <c r="B343" s="9" t="s">
        <v>2880</v>
      </c>
      <c r="C343" s="16" t="s">
        <v>2816</v>
      </c>
      <c r="D343" s="115">
        <v>45432</v>
      </c>
      <c r="E343" s="9" t="s">
        <v>476</v>
      </c>
      <c r="F343" s="9" t="s">
        <v>2881</v>
      </c>
      <c r="G343" s="9" t="s">
        <v>2490</v>
      </c>
      <c r="H343" s="9" t="s">
        <v>2882</v>
      </c>
      <c r="I343" s="12">
        <v>12110252</v>
      </c>
      <c r="J343" s="9" t="s">
        <v>2883</v>
      </c>
      <c r="K343" s="9" t="s">
        <v>686</v>
      </c>
      <c r="L343" s="6">
        <v>14959000</v>
      </c>
      <c r="M343" s="9">
        <v>0</v>
      </c>
      <c r="N343" s="9">
        <v>0</v>
      </c>
      <c r="O343" s="6">
        <f t="shared" si="7"/>
        <v>14959000</v>
      </c>
      <c r="P343" s="9">
        <v>2024000540</v>
      </c>
      <c r="Q343" s="9" t="s">
        <v>2886</v>
      </c>
      <c r="R343" s="11">
        <v>45401</v>
      </c>
      <c r="S343" s="9">
        <v>2024000933</v>
      </c>
      <c r="T343" s="11">
        <v>45432</v>
      </c>
      <c r="U343" s="9" t="s">
        <v>1020</v>
      </c>
      <c r="V343" s="9" t="s">
        <v>1020</v>
      </c>
      <c r="W343" s="9" t="s">
        <v>1020</v>
      </c>
      <c r="X343" s="9" t="s">
        <v>1859</v>
      </c>
      <c r="Y343" s="9" t="s">
        <v>1691</v>
      </c>
      <c r="Z343" s="17">
        <v>45433</v>
      </c>
      <c r="AA343" s="17">
        <v>45656</v>
      </c>
      <c r="AB343" s="9"/>
      <c r="AC343" s="25" t="s">
        <v>2885</v>
      </c>
      <c r="AD343" s="25" t="s">
        <v>2884</v>
      </c>
    </row>
    <row r="344" spans="1:30" s="20" customFormat="1" x14ac:dyDescent="0.3">
      <c r="A344" s="9" t="s">
        <v>31</v>
      </c>
      <c r="B344" s="9" t="s">
        <v>2887</v>
      </c>
      <c r="C344" s="16" t="s">
        <v>2817</v>
      </c>
      <c r="D344" s="115">
        <v>45432</v>
      </c>
      <c r="E344" s="9" t="s">
        <v>3097</v>
      </c>
      <c r="F344" s="9" t="s">
        <v>2888</v>
      </c>
      <c r="G344" s="11" t="s">
        <v>645</v>
      </c>
      <c r="H344" s="9" t="s">
        <v>3102</v>
      </c>
      <c r="I344" s="10" t="s">
        <v>3093</v>
      </c>
      <c r="J344" s="9" t="s">
        <v>2890</v>
      </c>
      <c r="K344" s="9" t="s">
        <v>683</v>
      </c>
      <c r="L344" s="118" t="s">
        <v>1020</v>
      </c>
      <c r="M344" s="9">
        <v>0</v>
      </c>
      <c r="N344" s="9">
        <v>0</v>
      </c>
      <c r="O344" s="118" t="s">
        <v>1020</v>
      </c>
      <c r="P344" s="120" t="s">
        <v>1020</v>
      </c>
      <c r="Q344" s="120" t="s">
        <v>1020</v>
      </c>
      <c r="R344" s="120" t="s">
        <v>1020</v>
      </c>
      <c r="S344" s="120" t="s">
        <v>1020</v>
      </c>
      <c r="T344" s="120" t="s">
        <v>1020</v>
      </c>
      <c r="U344" s="9" t="s">
        <v>1020</v>
      </c>
      <c r="V344" s="9" t="s">
        <v>1020</v>
      </c>
      <c r="W344" s="9" t="s">
        <v>1020</v>
      </c>
      <c r="X344" s="9" t="s">
        <v>2688</v>
      </c>
      <c r="Y344" s="9" t="s">
        <v>1690</v>
      </c>
      <c r="Z344" s="17">
        <v>45460</v>
      </c>
      <c r="AA344" s="17">
        <v>45673</v>
      </c>
      <c r="AB344" s="9"/>
      <c r="AC344" s="25" t="s">
        <v>2889</v>
      </c>
      <c r="AD344" s="25" t="s">
        <v>2891</v>
      </c>
    </row>
    <row r="345" spans="1:30" s="20" customFormat="1" x14ac:dyDescent="0.3">
      <c r="A345" s="9" t="s">
        <v>31</v>
      </c>
      <c r="B345" s="9" t="s">
        <v>2893</v>
      </c>
      <c r="C345" s="16" t="s">
        <v>2818</v>
      </c>
      <c r="D345" s="115">
        <v>45433</v>
      </c>
      <c r="E345" s="9" t="s">
        <v>2636</v>
      </c>
      <c r="F345" s="9" t="s">
        <v>2895</v>
      </c>
      <c r="G345" s="9" t="s">
        <v>2406</v>
      </c>
      <c r="H345" s="9" t="s">
        <v>2894</v>
      </c>
      <c r="I345" s="12">
        <v>1075303809</v>
      </c>
      <c r="J345" s="9" t="s">
        <v>2896</v>
      </c>
      <c r="K345" s="9" t="s">
        <v>686</v>
      </c>
      <c r="L345" s="6">
        <v>34409900</v>
      </c>
      <c r="M345" s="9">
        <v>0</v>
      </c>
      <c r="N345" s="9">
        <v>0</v>
      </c>
      <c r="O345" s="6">
        <f t="shared" si="7"/>
        <v>34409900</v>
      </c>
      <c r="P345" s="9">
        <v>2024000641</v>
      </c>
      <c r="Q345" s="9" t="s">
        <v>2898</v>
      </c>
      <c r="R345" s="11">
        <v>45426</v>
      </c>
      <c r="S345" s="9">
        <v>2024000932</v>
      </c>
      <c r="T345" s="11">
        <v>45432</v>
      </c>
      <c r="U345" s="9" t="s">
        <v>1020</v>
      </c>
      <c r="V345" s="9" t="s">
        <v>1020</v>
      </c>
      <c r="W345" s="9" t="s">
        <v>1020</v>
      </c>
      <c r="X345" s="9" t="s">
        <v>2688</v>
      </c>
      <c r="Y345" s="9" t="s">
        <v>1689</v>
      </c>
      <c r="Z345" s="17">
        <v>45439</v>
      </c>
      <c r="AA345" s="17">
        <v>45656</v>
      </c>
      <c r="AB345" s="9"/>
      <c r="AC345" s="32" t="s">
        <v>2892</v>
      </c>
      <c r="AD345" s="32" t="s">
        <v>2897</v>
      </c>
    </row>
    <row r="346" spans="1:30" s="20" customFormat="1" x14ac:dyDescent="0.3">
      <c r="A346" s="9" t="s">
        <v>31</v>
      </c>
      <c r="B346" s="9" t="s">
        <v>2986</v>
      </c>
      <c r="C346" s="16" t="s">
        <v>2819</v>
      </c>
      <c r="D346" s="115">
        <v>45435</v>
      </c>
      <c r="E346" s="9" t="s">
        <v>476</v>
      </c>
      <c r="F346" s="9" t="s">
        <v>2987</v>
      </c>
      <c r="G346" s="9" t="s">
        <v>2406</v>
      </c>
      <c r="H346" s="9" t="s">
        <v>2992</v>
      </c>
      <c r="I346" s="12">
        <v>1075274376</v>
      </c>
      <c r="J346" s="9" t="s">
        <v>2988</v>
      </c>
      <c r="K346" s="9" t="s">
        <v>686</v>
      </c>
      <c r="L346" s="6">
        <v>28546777</v>
      </c>
      <c r="M346" s="9">
        <v>0</v>
      </c>
      <c r="N346" s="9">
        <v>0</v>
      </c>
      <c r="O346" s="6">
        <f t="shared" si="7"/>
        <v>28546777</v>
      </c>
      <c r="P346" s="9">
        <v>2024000667</v>
      </c>
      <c r="Q346" s="9" t="s">
        <v>2990</v>
      </c>
      <c r="R346" s="11">
        <v>45432</v>
      </c>
      <c r="S346" s="9">
        <v>2024000983</v>
      </c>
      <c r="T346" s="11">
        <v>45434</v>
      </c>
      <c r="U346" s="9" t="s">
        <v>1020</v>
      </c>
      <c r="V346" s="9" t="s">
        <v>1020</v>
      </c>
      <c r="W346" s="9" t="s">
        <v>1020</v>
      </c>
      <c r="X346" s="9" t="s">
        <v>1869</v>
      </c>
      <c r="Y346" s="9" t="s">
        <v>1715</v>
      </c>
      <c r="Z346" s="17">
        <v>45439</v>
      </c>
      <c r="AA346" s="17">
        <v>45656</v>
      </c>
      <c r="AB346" s="9"/>
      <c r="AC346" s="25" t="s">
        <v>2991</v>
      </c>
      <c r="AD346" s="25" t="s">
        <v>2989</v>
      </c>
    </row>
    <row r="347" spans="1:30" s="20" customFormat="1" x14ac:dyDescent="0.3">
      <c r="A347" s="9" t="s">
        <v>31</v>
      </c>
      <c r="B347" s="9" t="s">
        <v>2995</v>
      </c>
      <c r="C347" s="16" t="s">
        <v>2820</v>
      </c>
      <c r="D347" s="115">
        <v>45439</v>
      </c>
      <c r="E347" s="9" t="s">
        <v>2636</v>
      </c>
      <c r="F347" s="9" t="s">
        <v>2996</v>
      </c>
      <c r="G347" s="9" t="s">
        <v>2465</v>
      </c>
      <c r="H347" s="9" t="s">
        <v>2997</v>
      </c>
      <c r="I347" s="12">
        <v>52257193</v>
      </c>
      <c r="J347" s="9" t="s">
        <v>2998</v>
      </c>
      <c r="K347" s="9" t="s">
        <v>686</v>
      </c>
      <c r="L347" s="6">
        <v>49000000</v>
      </c>
      <c r="M347" s="9">
        <v>0</v>
      </c>
      <c r="N347" s="9">
        <v>0</v>
      </c>
      <c r="O347" s="6">
        <f t="shared" si="7"/>
        <v>49000000</v>
      </c>
      <c r="P347" s="9">
        <v>2024000662</v>
      </c>
      <c r="Q347" s="9" t="s">
        <v>3000</v>
      </c>
      <c r="R347" s="11">
        <v>45432</v>
      </c>
      <c r="S347" s="9">
        <v>2024001029</v>
      </c>
      <c r="T347" s="11">
        <v>45439</v>
      </c>
      <c r="U347" s="9" t="s">
        <v>1020</v>
      </c>
      <c r="V347" s="9" t="s">
        <v>1020</v>
      </c>
      <c r="W347" s="9" t="s">
        <v>1020</v>
      </c>
      <c r="X347" s="9" t="s">
        <v>1798</v>
      </c>
      <c r="Y347" s="9" t="s">
        <v>1688</v>
      </c>
      <c r="Z347" s="17">
        <v>45441</v>
      </c>
      <c r="AA347" s="17">
        <v>45656</v>
      </c>
      <c r="AB347" s="9"/>
      <c r="AC347" s="25" t="s">
        <v>3001</v>
      </c>
      <c r="AD347" s="25" t="s">
        <v>2999</v>
      </c>
    </row>
    <row r="348" spans="1:30" s="20" customFormat="1" x14ac:dyDescent="0.3">
      <c r="A348" s="9" t="s">
        <v>31</v>
      </c>
      <c r="B348" s="9" t="s">
        <v>3005</v>
      </c>
      <c r="C348" s="16" t="s">
        <v>2821</v>
      </c>
      <c r="D348" s="115">
        <v>45436</v>
      </c>
      <c r="E348" s="9" t="s">
        <v>2636</v>
      </c>
      <c r="F348" s="9" t="s">
        <v>633</v>
      </c>
      <c r="G348" s="9" t="s">
        <v>2406</v>
      </c>
      <c r="H348" s="9" t="s">
        <v>2982</v>
      </c>
      <c r="I348" s="12">
        <v>1057516960</v>
      </c>
      <c r="J348" s="9" t="s">
        <v>3006</v>
      </c>
      <c r="K348" s="9" t="s">
        <v>686</v>
      </c>
      <c r="L348" s="6">
        <v>28228200</v>
      </c>
      <c r="M348" s="9">
        <v>0</v>
      </c>
      <c r="N348" s="9">
        <v>0</v>
      </c>
      <c r="O348" s="6">
        <f t="shared" si="7"/>
        <v>28228200</v>
      </c>
      <c r="P348" s="9">
        <v>2024000663</v>
      </c>
      <c r="Q348" s="9" t="s">
        <v>3008</v>
      </c>
      <c r="R348" s="11">
        <v>45432</v>
      </c>
      <c r="S348" s="9">
        <v>2024001025</v>
      </c>
      <c r="T348" s="11">
        <v>45436</v>
      </c>
      <c r="U348" s="9" t="s">
        <v>1020</v>
      </c>
      <c r="V348" s="9" t="s">
        <v>1020</v>
      </c>
      <c r="W348" s="9" t="s">
        <v>1020</v>
      </c>
      <c r="X348" s="9" t="s">
        <v>2688</v>
      </c>
      <c r="Y348" s="9" t="s">
        <v>1689</v>
      </c>
      <c r="Z348" s="17">
        <v>45439</v>
      </c>
      <c r="AA348" s="17">
        <v>45652</v>
      </c>
      <c r="AB348" s="9"/>
      <c r="AC348" s="25" t="s">
        <v>3009</v>
      </c>
      <c r="AD348" s="25" t="s">
        <v>3007</v>
      </c>
    </row>
    <row r="349" spans="1:30" s="20" customFormat="1" x14ac:dyDescent="0.3">
      <c r="A349" s="9" t="s">
        <v>31</v>
      </c>
      <c r="B349" s="9" t="s">
        <v>3060</v>
      </c>
      <c r="C349" s="16" t="s">
        <v>2822</v>
      </c>
      <c r="D349" s="115">
        <v>45449</v>
      </c>
      <c r="E349" s="9" t="s">
        <v>2636</v>
      </c>
      <c r="F349" s="9" t="s">
        <v>633</v>
      </c>
      <c r="G349" s="9" t="s">
        <v>2465</v>
      </c>
      <c r="H349" s="9" t="s">
        <v>2983</v>
      </c>
      <c r="I349" s="107">
        <v>55112217</v>
      </c>
      <c r="J349" s="9" t="s">
        <v>3061</v>
      </c>
      <c r="K349" s="9" t="s">
        <v>686</v>
      </c>
      <c r="L349" s="6">
        <v>28228200</v>
      </c>
      <c r="M349" s="9">
        <v>0</v>
      </c>
      <c r="N349" s="9">
        <v>0</v>
      </c>
      <c r="O349" s="6">
        <f t="shared" si="7"/>
        <v>28228200</v>
      </c>
      <c r="P349" s="9">
        <v>2024000626</v>
      </c>
      <c r="Q349" s="9" t="s">
        <v>3063</v>
      </c>
      <c r="R349" s="11">
        <v>45420</v>
      </c>
      <c r="S349" s="9">
        <v>2024001109</v>
      </c>
      <c r="T349" s="11">
        <v>45450</v>
      </c>
      <c r="U349" s="9" t="s">
        <v>1020</v>
      </c>
      <c r="V349" s="9" t="s">
        <v>1020</v>
      </c>
      <c r="W349" s="9" t="s">
        <v>1020</v>
      </c>
      <c r="X349" s="9" t="s">
        <v>2688</v>
      </c>
      <c r="Y349" s="9" t="s">
        <v>1689</v>
      </c>
      <c r="Z349" s="17">
        <v>45454</v>
      </c>
      <c r="AA349" s="17">
        <v>45657</v>
      </c>
      <c r="AB349" s="9"/>
      <c r="AC349" s="25" t="s">
        <v>3096</v>
      </c>
      <c r="AD349" s="25" t="s">
        <v>3062</v>
      </c>
    </row>
    <row r="350" spans="1:30" s="20" customFormat="1" x14ac:dyDescent="0.3">
      <c r="A350" s="9" t="s">
        <v>31</v>
      </c>
      <c r="B350" s="9" t="s">
        <v>3064</v>
      </c>
      <c r="C350" s="16" t="s">
        <v>2823</v>
      </c>
      <c r="D350" s="115">
        <v>45447</v>
      </c>
      <c r="E350" s="9" t="s">
        <v>476</v>
      </c>
      <c r="F350" s="9" t="s">
        <v>3065</v>
      </c>
      <c r="G350" s="9" t="s">
        <v>2465</v>
      </c>
      <c r="H350" s="9" t="s">
        <v>3066</v>
      </c>
      <c r="I350" s="107">
        <v>1019073714</v>
      </c>
      <c r="J350" s="9" t="s">
        <v>3067</v>
      </c>
      <c r="K350" s="9" t="s">
        <v>686</v>
      </c>
      <c r="L350" s="6">
        <v>16299500</v>
      </c>
      <c r="M350" s="9">
        <v>0</v>
      </c>
      <c r="N350" s="9">
        <v>0</v>
      </c>
      <c r="O350" s="6">
        <f t="shared" si="7"/>
        <v>16299500</v>
      </c>
      <c r="P350" s="9">
        <v>2024000661</v>
      </c>
      <c r="Q350" s="9" t="s">
        <v>3070</v>
      </c>
      <c r="R350" s="11">
        <v>45432</v>
      </c>
      <c r="S350" s="9">
        <v>2024001069</v>
      </c>
      <c r="T350" s="11">
        <v>45447</v>
      </c>
      <c r="U350" s="9" t="s">
        <v>1020</v>
      </c>
      <c r="V350" s="9" t="s">
        <v>1020</v>
      </c>
      <c r="W350" s="9" t="s">
        <v>1020</v>
      </c>
      <c r="X350" s="9" t="s">
        <v>2713</v>
      </c>
      <c r="Y350" s="9" t="s">
        <v>1700</v>
      </c>
      <c r="Z350" s="17">
        <v>45448</v>
      </c>
      <c r="AA350" s="17">
        <v>45657</v>
      </c>
      <c r="AB350" s="9"/>
      <c r="AC350" s="25" t="s">
        <v>3068</v>
      </c>
      <c r="AD350" s="25" t="s">
        <v>3069</v>
      </c>
    </row>
    <row r="351" spans="1:30" s="20" customFormat="1" x14ac:dyDescent="0.3">
      <c r="A351" s="9" t="s">
        <v>31</v>
      </c>
      <c r="B351" s="9" t="s">
        <v>3016</v>
      </c>
      <c r="C351" s="16" t="s">
        <v>2824</v>
      </c>
      <c r="D351" s="115">
        <v>45440</v>
      </c>
      <c r="E351" s="9" t="s">
        <v>2636</v>
      </c>
      <c r="F351" s="9" t="s">
        <v>3017</v>
      </c>
      <c r="G351" s="9" t="s">
        <v>2406</v>
      </c>
      <c r="H351" s="9" t="s">
        <v>2984</v>
      </c>
      <c r="I351" s="12">
        <v>1020818129</v>
      </c>
      <c r="J351" s="9" t="s">
        <v>3018</v>
      </c>
      <c r="K351" s="9" t="s">
        <v>686</v>
      </c>
      <c r="L351" s="6">
        <v>30000600</v>
      </c>
      <c r="M351" s="9">
        <v>0</v>
      </c>
      <c r="N351" s="9">
        <v>0</v>
      </c>
      <c r="O351" s="6">
        <f t="shared" si="7"/>
        <v>30000600</v>
      </c>
      <c r="P351" s="9">
        <v>2024000664</v>
      </c>
      <c r="Q351" s="9" t="s">
        <v>3031</v>
      </c>
      <c r="R351" s="11">
        <v>45432</v>
      </c>
      <c r="S351" s="9">
        <v>2024001039</v>
      </c>
      <c r="T351" s="11">
        <v>45441</v>
      </c>
      <c r="U351" s="9" t="s">
        <v>1020</v>
      </c>
      <c r="V351" s="9" t="s">
        <v>1020</v>
      </c>
      <c r="W351" s="9" t="s">
        <v>1020</v>
      </c>
      <c r="X351" s="9" t="s">
        <v>2735</v>
      </c>
      <c r="Y351" s="9" t="s">
        <v>1693</v>
      </c>
      <c r="Z351" s="17">
        <v>45443</v>
      </c>
      <c r="AA351" s="17">
        <v>45656</v>
      </c>
      <c r="AB351" s="9"/>
      <c r="AC351" s="25" t="s">
        <v>3019</v>
      </c>
      <c r="AD351" s="25" t="s">
        <v>3020</v>
      </c>
    </row>
    <row r="352" spans="1:30" s="20" customFormat="1" x14ac:dyDescent="0.3">
      <c r="A352" s="9" t="s">
        <v>418</v>
      </c>
      <c r="B352" s="9" t="s">
        <v>3021</v>
      </c>
      <c r="C352" s="16" t="s">
        <v>2825</v>
      </c>
      <c r="D352" s="115">
        <v>45440</v>
      </c>
      <c r="E352" s="9" t="s">
        <v>1781</v>
      </c>
      <c r="F352" s="9" t="s">
        <v>3071</v>
      </c>
      <c r="G352" s="9" t="s">
        <v>3103</v>
      </c>
      <c r="H352" s="9" t="s">
        <v>3098</v>
      </c>
      <c r="I352" s="10" t="s">
        <v>3035</v>
      </c>
      <c r="J352" s="9" t="s">
        <v>3099</v>
      </c>
      <c r="K352" s="9" t="s">
        <v>683</v>
      </c>
      <c r="L352" s="6">
        <v>2750000</v>
      </c>
      <c r="M352" s="9">
        <v>0</v>
      </c>
      <c r="N352" s="9">
        <v>0</v>
      </c>
      <c r="O352" s="6">
        <f t="shared" si="7"/>
        <v>2750000</v>
      </c>
      <c r="P352" s="9">
        <v>2024000630</v>
      </c>
      <c r="Q352" s="9" t="s">
        <v>3024</v>
      </c>
      <c r="R352" s="11">
        <v>45421</v>
      </c>
      <c r="S352" s="9">
        <v>2024001078</v>
      </c>
      <c r="T352" s="11">
        <v>45448</v>
      </c>
      <c r="U352" s="11">
        <v>45447</v>
      </c>
      <c r="V352" s="11">
        <v>45441</v>
      </c>
      <c r="W352" s="11">
        <v>45447</v>
      </c>
      <c r="X352" s="9" t="s">
        <v>1863</v>
      </c>
      <c r="Y352" s="9" t="s">
        <v>3032</v>
      </c>
      <c r="Z352" s="17">
        <v>45448</v>
      </c>
      <c r="AA352" s="17">
        <v>45661</v>
      </c>
      <c r="AB352" s="9"/>
      <c r="AC352" s="25" t="s">
        <v>3022</v>
      </c>
      <c r="AD352" s="25" t="s">
        <v>3023</v>
      </c>
    </row>
    <row r="353" spans="1:30" s="20" customFormat="1" x14ac:dyDescent="0.3">
      <c r="A353" s="9" t="s">
        <v>31</v>
      </c>
      <c r="B353" s="9" t="s">
        <v>3025</v>
      </c>
      <c r="C353" s="16" t="s">
        <v>2826</v>
      </c>
      <c r="D353" s="115">
        <v>45442</v>
      </c>
      <c r="E353" s="9" t="s">
        <v>3097</v>
      </c>
      <c r="F353" s="9" t="s">
        <v>3026</v>
      </c>
      <c r="G353" s="9" t="s">
        <v>646</v>
      </c>
      <c r="H353" s="9" t="s">
        <v>3101</v>
      </c>
      <c r="I353" s="10" t="s">
        <v>3027</v>
      </c>
      <c r="J353" s="9" t="s">
        <v>3028</v>
      </c>
      <c r="K353" s="9" t="s">
        <v>683</v>
      </c>
      <c r="L353" s="6">
        <v>1300000000</v>
      </c>
      <c r="M353" s="107">
        <f>169937684+30000000</f>
        <v>199937684</v>
      </c>
      <c r="N353" s="9">
        <v>0</v>
      </c>
      <c r="O353" s="6">
        <f t="shared" si="7"/>
        <v>1499937684</v>
      </c>
      <c r="P353" s="9">
        <v>2024000619</v>
      </c>
      <c r="Q353" s="9" t="s">
        <v>3030</v>
      </c>
      <c r="R353" s="11">
        <v>45419</v>
      </c>
      <c r="S353" s="9">
        <v>2024001068</v>
      </c>
      <c r="T353" s="11">
        <v>45447</v>
      </c>
      <c r="U353" s="9" t="s">
        <v>1020</v>
      </c>
      <c r="V353" s="9" t="s">
        <v>1020</v>
      </c>
      <c r="W353" s="9" t="s">
        <v>1020</v>
      </c>
      <c r="X353" s="9" t="s">
        <v>1869</v>
      </c>
      <c r="Y353" s="9" t="s">
        <v>3034</v>
      </c>
      <c r="Z353" s="17">
        <v>45454</v>
      </c>
      <c r="AA353" s="17">
        <v>45818</v>
      </c>
      <c r="AB353" s="9"/>
      <c r="AC353" s="25" t="s">
        <v>3033</v>
      </c>
      <c r="AD353" s="25" t="s">
        <v>3029</v>
      </c>
    </row>
    <row r="354" spans="1:30" s="20" customFormat="1" x14ac:dyDescent="0.3">
      <c r="A354" s="9" t="s">
        <v>31</v>
      </c>
      <c r="B354" s="9" t="s">
        <v>3013</v>
      </c>
      <c r="C354" s="16" t="s">
        <v>2827</v>
      </c>
      <c r="D354" s="115">
        <v>45439</v>
      </c>
      <c r="E354" s="9" t="s">
        <v>476</v>
      </c>
      <c r="F354" s="9" t="s">
        <v>3011</v>
      </c>
      <c r="G354" s="9" t="s">
        <v>2465</v>
      </c>
      <c r="H354" s="9" t="s">
        <v>2985</v>
      </c>
      <c r="I354" s="12">
        <v>36312239</v>
      </c>
      <c r="J354" s="9" t="s">
        <v>3012</v>
      </c>
      <c r="K354" s="9" t="s">
        <v>686</v>
      </c>
      <c r="L354" s="6">
        <v>16299500</v>
      </c>
      <c r="M354" s="9">
        <v>0</v>
      </c>
      <c r="N354" s="9">
        <v>0</v>
      </c>
      <c r="O354" s="6">
        <f t="shared" si="7"/>
        <v>16299500</v>
      </c>
      <c r="P354" s="9">
        <v>2024000679</v>
      </c>
      <c r="Q354" s="9" t="s">
        <v>3010</v>
      </c>
      <c r="R354" s="11">
        <v>45432</v>
      </c>
      <c r="S354" s="9">
        <v>2024001035</v>
      </c>
      <c r="T354" s="11">
        <v>45439</v>
      </c>
      <c r="U354" s="9" t="s">
        <v>1020</v>
      </c>
      <c r="V354" s="9" t="s">
        <v>1020</v>
      </c>
      <c r="W354" s="9" t="s">
        <v>1020</v>
      </c>
      <c r="X354" s="9" t="s">
        <v>2688</v>
      </c>
      <c r="Y354" s="9" t="s">
        <v>1717</v>
      </c>
      <c r="Z354" s="17">
        <v>45440</v>
      </c>
      <c r="AA354" s="17">
        <v>45657</v>
      </c>
      <c r="AB354" s="9"/>
      <c r="AC354" s="25" t="s">
        <v>3015</v>
      </c>
      <c r="AD354" s="25" t="s">
        <v>3014</v>
      </c>
    </row>
    <row r="355" spans="1:30" s="20" customFormat="1" x14ac:dyDescent="0.3">
      <c r="A355" s="9" t="s">
        <v>31</v>
      </c>
      <c r="B355" s="9" t="s">
        <v>3036</v>
      </c>
      <c r="C355" s="16" t="s">
        <v>2828</v>
      </c>
      <c r="D355" s="115">
        <v>45440</v>
      </c>
      <c r="E355" s="9" t="s">
        <v>2636</v>
      </c>
      <c r="F355" s="9" t="s">
        <v>3037</v>
      </c>
      <c r="G355" s="9" t="s">
        <v>2406</v>
      </c>
      <c r="H355" s="9" t="s">
        <v>3038</v>
      </c>
      <c r="I355" s="12">
        <v>1083899643</v>
      </c>
      <c r="J355" s="9" t="s">
        <v>3039</v>
      </c>
      <c r="K355" s="9" t="s">
        <v>686</v>
      </c>
      <c r="L355" s="6">
        <v>30000600</v>
      </c>
      <c r="M355" s="9">
        <v>0</v>
      </c>
      <c r="N355" s="9">
        <v>0</v>
      </c>
      <c r="O355" s="6">
        <f t="shared" si="7"/>
        <v>30000600</v>
      </c>
      <c r="P355" s="9">
        <v>2024000656</v>
      </c>
      <c r="Q355" s="9" t="s">
        <v>3041</v>
      </c>
      <c r="R355" s="11">
        <v>45429</v>
      </c>
      <c r="S355" s="9">
        <v>2024001038</v>
      </c>
      <c r="T355" s="11">
        <v>45441</v>
      </c>
      <c r="U355" s="9" t="s">
        <v>1020</v>
      </c>
      <c r="V355" s="9" t="s">
        <v>1020</v>
      </c>
      <c r="W355" s="9" t="s">
        <v>1020</v>
      </c>
      <c r="X355" s="9" t="s">
        <v>2735</v>
      </c>
      <c r="Y355" s="9" t="s">
        <v>1693</v>
      </c>
      <c r="Z355" s="17">
        <v>45443</v>
      </c>
      <c r="AA355" s="17">
        <v>45657</v>
      </c>
      <c r="AB355" s="9"/>
      <c r="AC355" s="25" t="s">
        <v>3042</v>
      </c>
      <c r="AD355" s="25" t="s">
        <v>3040</v>
      </c>
    </row>
    <row r="356" spans="1:30" s="20" customFormat="1" x14ac:dyDescent="0.3">
      <c r="A356" s="9" t="s">
        <v>31</v>
      </c>
      <c r="B356" s="9" t="s">
        <v>3044</v>
      </c>
      <c r="C356" s="16" t="s">
        <v>2829</v>
      </c>
      <c r="D356" s="115">
        <v>45441</v>
      </c>
      <c r="E356" s="9" t="s">
        <v>476</v>
      </c>
      <c r="F356" s="9" t="s">
        <v>3045</v>
      </c>
      <c r="G356" s="9" t="s">
        <v>2490</v>
      </c>
      <c r="H356" s="9" t="s">
        <v>3046</v>
      </c>
      <c r="I356" s="12">
        <v>1080296489</v>
      </c>
      <c r="J356" s="9" t="s">
        <v>3047</v>
      </c>
      <c r="K356" s="9" t="s">
        <v>686</v>
      </c>
      <c r="L356" s="6">
        <v>16299500</v>
      </c>
      <c r="M356" s="9">
        <v>0</v>
      </c>
      <c r="N356" s="9">
        <v>0</v>
      </c>
      <c r="O356" s="6">
        <f>L356+M357+N356</f>
        <v>16299500</v>
      </c>
      <c r="P356" s="9">
        <v>2024000678</v>
      </c>
      <c r="Q356" s="9" t="s">
        <v>3049</v>
      </c>
      <c r="R356" s="11">
        <v>45432</v>
      </c>
      <c r="S356" s="9">
        <v>2024001040</v>
      </c>
      <c r="T356" s="11">
        <v>45441</v>
      </c>
      <c r="U356" s="9" t="s">
        <v>1020</v>
      </c>
      <c r="V356" s="9" t="s">
        <v>1020</v>
      </c>
      <c r="W356" s="9" t="s">
        <v>1020</v>
      </c>
      <c r="X356" s="9" t="s">
        <v>2688</v>
      </c>
      <c r="Y356" s="9" t="s">
        <v>1717</v>
      </c>
      <c r="Z356" s="17">
        <v>45443</v>
      </c>
      <c r="AA356" s="17">
        <v>45657</v>
      </c>
      <c r="AB356" s="9"/>
      <c r="AC356" s="25" t="s">
        <v>3043</v>
      </c>
      <c r="AD356" s="25" t="s">
        <v>3048</v>
      </c>
    </row>
    <row r="357" spans="1:30" s="20" customFormat="1" x14ac:dyDescent="0.3">
      <c r="A357" s="9" t="s">
        <v>31</v>
      </c>
      <c r="B357" s="9" t="s">
        <v>3072</v>
      </c>
      <c r="C357" s="16" t="s">
        <v>2830</v>
      </c>
      <c r="D357" s="115">
        <v>45442</v>
      </c>
      <c r="E357" s="9" t="s">
        <v>2636</v>
      </c>
      <c r="F357" s="9" t="s">
        <v>3073</v>
      </c>
      <c r="G357" s="9" t="s">
        <v>2465</v>
      </c>
      <c r="H357" s="9" t="s">
        <v>3074</v>
      </c>
      <c r="I357" s="12">
        <v>7709386</v>
      </c>
      <c r="J357" s="9" t="s">
        <v>3075</v>
      </c>
      <c r="K357" s="9" t="s">
        <v>686</v>
      </c>
      <c r="L357" s="6">
        <v>30000600</v>
      </c>
      <c r="M357" s="9">
        <v>0</v>
      </c>
      <c r="N357" s="9">
        <v>0</v>
      </c>
      <c r="O357" s="6">
        <f>L357+M358+N357</f>
        <v>30000600</v>
      </c>
      <c r="P357" s="9">
        <v>2024000676</v>
      </c>
      <c r="Q357" s="9" t="s">
        <v>2494</v>
      </c>
      <c r="R357" s="11">
        <v>45432</v>
      </c>
      <c r="S357" s="9">
        <v>2024001079</v>
      </c>
      <c r="T357" s="11">
        <v>45448</v>
      </c>
      <c r="U357" s="9" t="s">
        <v>1020</v>
      </c>
      <c r="V357" s="9" t="s">
        <v>1020</v>
      </c>
      <c r="W357" s="9" t="s">
        <v>1020</v>
      </c>
      <c r="X357" s="9" t="s">
        <v>3078</v>
      </c>
      <c r="Y357" s="9" t="s">
        <v>1703</v>
      </c>
      <c r="Z357" s="17">
        <v>45449</v>
      </c>
      <c r="AA357" s="17">
        <v>45657</v>
      </c>
      <c r="AB357" s="9"/>
      <c r="AC357" s="25" t="s">
        <v>3077</v>
      </c>
      <c r="AD357" s="25" t="s">
        <v>3076</v>
      </c>
    </row>
    <row r="358" spans="1:30" s="20" customFormat="1" x14ac:dyDescent="0.3">
      <c r="A358" s="9" t="s">
        <v>31</v>
      </c>
      <c r="B358" s="9" t="s">
        <v>3080</v>
      </c>
      <c r="C358" s="16" t="s">
        <v>2831</v>
      </c>
      <c r="D358" s="115">
        <v>45449</v>
      </c>
      <c r="E358" s="9" t="s">
        <v>2636</v>
      </c>
      <c r="F358" s="9" t="s">
        <v>3079</v>
      </c>
      <c r="G358" s="9" t="s">
        <v>2465</v>
      </c>
      <c r="H358" s="9" t="s">
        <v>3081</v>
      </c>
      <c r="I358" s="12">
        <v>1078754675</v>
      </c>
      <c r="J358" s="9" t="s">
        <v>3082</v>
      </c>
      <c r="K358" s="9" t="s">
        <v>686</v>
      </c>
      <c r="L358" s="6">
        <v>25200000</v>
      </c>
      <c r="M358" s="9">
        <v>0</v>
      </c>
      <c r="N358" s="9">
        <v>0</v>
      </c>
      <c r="O358" s="6">
        <f>L358+M359+N358</f>
        <v>25200000</v>
      </c>
      <c r="P358" s="9">
        <v>2024000675</v>
      </c>
      <c r="Q358" s="9" t="s">
        <v>3085</v>
      </c>
      <c r="R358" s="11">
        <v>45432</v>
      </c>
      <c r="S358" s="9">
        <v>2024001098</v>
      </c>
      <c r="T358" s="11">
        <v>45450</v>
      </c>
      <c r="U358" s="9" t="s">
        <v>1020</v>
      </c>
      <c r="V358" s="9" t="s">
        <v>1020</v>
      </c>
      <c r="W358" s="9" t="s">
        <v>1020</v>
      </c>
      <c r="X358" s="9" t="s">
        <v>1798</v>
      </c>
      <c r="Y358" s="9" t="s">
        <v>1684</v>
      </c>
      <c r="Z358" s="17">
        <v>45455</v>
      </c>
      <c r="AA358" s="17">
        <v>45657</v>
      </c>
      <c r="AB358" s="9"/>
      <c r="AC358" s="25" t="s">
        <v>3083</v>
      </c>
      <c r="AD358" s="25" t="s">
        <v>3084</v>
      </c>
    </row>
    <row r="359" spans="1:30" s="20" customFormat="1" x14ac:dyDescent="0.3">
      <c r="A359" s="9" t="s">
        <v>31</v>
      </c>
      <c r="B359" s="9" t="s">
        <v>3088</v>
      </c>
      <c r="C359" s="16" t="s">
        <v>2832</v>
      </c>
      <c r="D359" s="115">
        <v>45448</v>
      </c>
      <c r="E359" s="9" t="s">
        <v>476</v>
      </c>
      <c r="F359" s="9" t="s">
        <v>3087</v>
      </c>
      <c r="G359" s="9" t="s">
        <v>2465</v>
      </c>
      <c r="H359" s="9" t="s">
        <v>3089</v>
      </c>
      <c r="I359" s="12">
        <v>1081419414</v>
      </c>
      <c r="J359" s="9" t="s">
        <v>3090</v>
      </c>
      <c r="K359" s="9" t="s">
        <v>686</v>
      </c>
      <c r="L359" s="6">
        <v>16299500</v>
      </c>
      <c r="M359" s="9">
        <v>0</v>
      </c>
      <c r="N359" s="9">
        <v>0</v>
      </c>
      <c r="O359" s="6">
        <f>L359+M361+N359</f>
        <v>16299500</v>
      </c>
      <c r="P359" s="9">
        <v>2024000680</v>
      </c>
      <c r="Q359" s="9" t="s">
        <v>3086</v>
      </c>
      <c r="R359" s="11">
        <v>45432</v>
      </c>
      <c r="S359" s="9">
        <v>2024001077</v>
      </c>
      <c r="T359" s="11">
        <v>45447</v>
      </c>
      <c r="U359" s="9" t="s">
        <v>1020</v>
      </c>
      <c r="V359" s="9" t="s">
        <v>1020</v>
      </c>
      <c r="W359" s="9" t="s">
        <v>1020</v>
      </c>
      <c r="X359" s="9" t="s">
        <v>3078</v>
      </c>
      <c r="Y359" s="9" t="s">
        <v>1703</v>
      </c>
      <c r="Z359" s="17">
        <v>45449</v>
      </c>
      <c r="AA359" s="17">
        <v>45657</v>
      </c>
      <c r="AB359" s="9"/>
      <c r="AC359" s="25" t="s">
        <v>3092</v>
      </c>
      <c r="AD359" s="25" t="s">
        <v>3091</v>
      </c>
    </row>
    <row r="360" spans="1:30" s="20" customFormat="1" x14ac:dyDescent="0.3">
      <c r="A360" s="9" t="s">
        <v>31</v>
      </c>
      <c r="B360" s="9" t="s">
        <v>3112</v>
      </c>
      <c r="C360" s="16" t="s">
        <v>3105</v>
      </c>
      <c r="D360" s="115">
        <v>45463</v>
      </c>
      <c r="E360" s="9" t="s">
        <v>1781</v>
      </c>
      <c r="F360" s="9" t="s">
        <v>3113</v>
      </c>
      <c r="G360" s="9" t="s">
        <v>3114</v>
      </c>
      <c r="H360" s="9" t="s">
        <v>3115</v>
      </c>
      <c r="I360" s="10" t="s">
        <v>3331</v>
      </c>
      <c r="J360" s="9" t="s">
        <v>3116</v>
      </c>
      <c r="K360" s="9" t="s">
        <v>683</v>
      </c>
      <c r="L360" s="6">
        <v>31860584</v>
      </c>
      <c r="M360" s="9">
        <v>0</v>
      </c>
      <c r="N360" s="9">
        <v>0</v>
      </c>
      <c r="O360" s="6">
        <f t="shared" ref="O360:O395" si="8">L360+M362+N360</f>
        <v>31860584</v>
      </c>
      <c r="P360" s="9">
        <v>2024000722</v>
      </c>
      <c r="Q360" s="9" t="s">
        <v>3118</v>
      </c>
      <c r="R360" s="11">
        <v>45447</v>
      </c>
      <c r="S360" s="9">
        <v>2024001155</v>
      </c>
      <c r="T360" s="11">
        <v>45463</v>
      </c>
      <c r="U360" s="11">
        <v>45464</v>
      </c>
      <c r="V360" s="11">
        <v>45463</v>
      </c>
      <c r="W360" s="11">
        <v>45464</v>
      </c>
      <c r="X360" s="9" t="s">
        <v>1872</v>
      </c>
      <c r="Y360" s="9" t="s">
        <v>1707</v>
      </c>
      <c r="Z360" s="17">
        <v>45477</v>
      </c>
      <c r="AA360" s="17">
        <v>45514</v>
      </c>
      <c r="AB360" s="9"/>
      <c r="AC360" s="25" t="s">
        <v>3117</v>
      </c>
      <c r="AD360" s="25" t="s">
        <v>3119</v>
      </c>
    </row>
    <row r="361" spans="1:30" s="20" customFormat="1" x14ac:dyDescent="0.3">
      <c r="A361" s="9" t="s">
        <v>31</v>
      </c>
      <c r="B361" s="9" t="s">
        <v>3120</v>
      </c>
      <c r="C361" s="16" t="s">
        <v>3106</v>
      </c>
      <c r="D361" s="115">
        <v>45463</v>
      </c>
      <c r="E361" s="9" t="s">
        <v>1781</v>
      </c>
      <c r="F361" s="9" t="s">
        <v>3121</v>
      </c>
      <c r="G361" s="9" t="s">
        <v>646</v>
      </c>
      <c r="H361" s="9" t="s">
        <v>3122</v>
      </c>
      <c r="I361" s="10" t="s">
        <v>3123</v>
      </c>
      <c r="J361" s="9" t="s">
        <v>3124</v>
      </c>
      <c r="K361" s="9" t="s">
        <v>683</v>
      </c>
      <c r="L361" s="6">
        <v>78603299</v>
      </c>
      <c r="M361" s="9">
        <v>0</v>
      </c>
      <c r="N361" s="9">
        <v>0</v>
      </c>
      <c r="O361" s="6">
        <f t="shared" si="8"/>
        <v>78603299</v>
      </c>
      <c r="P361" s="9" t="s">
        <v>3127</v>
      </c>
      <c r="Q361" s="9" t="s">
        <v>3126</v>
      </c>
      <c r="R361" s="11">
        <v>45461</v>
      </c>
      <c r="S361" s="9">
        <v>2024001156</v>
      </c>
      <c r="T361" s="11">
        <v>45464</v>
      </c>
      <c r="U361" s="9" t="s">
        <v>1020</v>
      </c>
      <c r="V361" s="9" t="s">
        <v>1020</v>
      </c>
      <c r="W361" s="9" t="s">
        <v>1020</v>
      </c>
      <c r="X361" s="9" t="s">
        <v>1859</v>
      </c>
      <c r="Y361" s="9" t="s">
        <v>1691</v>
      </c>
      <c r="Z361" s="17">
        <v>45464</v>
      </c>
      <c r="AA361" s="17">
        <v>45828</v>
      </c>
      <c r="AB361" s="9"/>
      <c r="AC361" s="25" t="s">
        <v>3128</v>
      </c>
      <c r="AD361" s="25" t="s">
        <v>3125</v>
      </c>
    </row>
    <row r="362" spans="1:30" s="20" customFormat="1" x14ac:dyDescent="0.3">
      <c r="A362" s="9" t="s">
        <v>1750</v>
      </c>
      <c r="B362" s="9" t="s">
        <v>3129</v>
      </c>
      <c r="C362" s="16" t="s">
        <v>3107</v>
      </c>
      <c r="D362" s="115">
        <v>45467</v>
      </c>
      <c r="E362" s="9" t="s">
        <v>3177</v>
      </c>
      <c r="F362" s="9" t="s">
        <v>3130</v>
      </c>
      <c r="G362" s="9" t="s">
        <v>648</v>
      </c>
      <c r="H362" s="9" t="s">
        <v>3161</v>
      </c>
      <c r="I362" s="10" t="s">
        <v>3131</v>
      </c>
      <c r="J362" s="9" t="s">
        <v>3132</v>
      </c>
      <c r="K362" s="9" t="s">
        <v>683</v>
      </c>
      <c r="L362" s="6">
        <v>242460301</v>
      </c>
      <c r="M362" s="9">
        <v>0</v>
      </c>
      <c r="N362" s="9">
        <v>0</v>
      </c>
      <c r="O362" s="6">
        <f t="shared" si="8"/>
        <v>242460301</v>
      </c>
      <c r="P362" s="9">
        <v>2024000562</v>
      </c>
      <c r="Q362" s="9" t="s">
        <v>3135</v>
      </c>
      <c r="R362" s="11">
        <v>45407</v>
      </c>
      <c r="S362" s="9">
        <v>2024001165</v>
      </c>
      <c r="T362" s="11">
        <v>45467</v>
      </c>
      <c r="U362" s="9" t="s">
        <v>1020</v>
      </c>
      <c r="V362" s="9" t="s">
        <v>1020</v>
      </c>
      <c r="W362" s="9" t="s">
        <v>1020</v>
      </c>
      <c r="X362" s="9" t="s">
        <v>1872</v>
      </c>
      <c r="Y362" s="9" t="s">
        <v>1718</v>
      </c>
      <c r="Z362" s="17">
        <v>45471</v>
      </c>
      <c r="AA362" s="17">
        <v>45805</v>
      </c>
      <c r="AB362" s="9"/>
      <c r="AC362" s="25" t="s">
        <v>3133</v>
      </c>
      <c r="AD362" s="25" t="s">
        <v>3134</v>
      </c>
    </row>
    <row r="363" spans="1:30" s="20" customFormat="1" x14ac:dyDescent="0.3">
      <c r="A363" s="9" t="s">
        <v>31</v>
      </c>
      <c r="B363" s="9" t="s">
        <v>3136</v>
      </c>
      <c r="C363" s="16" t="s">
        <v>3108</v>
      </c>
      <c r="D363" s="115">
        <v>45467</v>
      </c>
      <c r="E363" s="9" t="s">
        <v>2636</v>
      </c>
      <c r="F363" s="9" t="s">
        <v>3137</v>
      </c>
      <c r="G363" s="9" t="s">
        <v>3138</v>
      </c>
      <c r="H363" s="9" t="s">
        <v>3110</v>
      </c>
      <c r="I363" s="12">
        <v>1077842478</v>
      </c>
      <c r="J363" s="9" t="s">
        <v>3140</v>
      </c>
      <c r="K363" s="9" t="s">
        <v>686</v>
      </c>
      <c r="L363" s="6">
        <v>27046938</v>
      </c>
      <c r="M363" s="9">
        <v>0</v>
      </c>
      <c r="N363" s="9">
        <v>0</v>
      </c>
      <c r="O363" s="6">
        <f t="shared" si="8"/>
        <v>27046938</v>
      </c>
      <c r="P363" s="9">
        <v>2024000761</v>
      </c>
      <c r="Q363" s="9" t="s">
        <v>3142</v>
      </c>
      <c r="R363" s="11">
        <v>45463</v>
      </c>
      <c r="S363" s="9">
        <v>2024001163</v>
      </c>
      <c r="T363" s="11">
        <v>45467</v>
      </c>
      <c r="U363" s="9" t="s">
        <v>1020</v>
      </c>
      <c r="V363" s="9" t="s">
        <v>1020</v>
      </c>
      <c r="W363" s="9" t="s">
        <v>1020</v>
      </c>
      <c r="X363" s="9" t="s">
        <v>1869</v>
      </c>
      <c r="Y363" s="9" t="s">
        <v>1687</v>
      </c>
      <c r="Z363" s="17">
        <v>45470</v>
      </c>
      <c r="AA363" s="17">
        <v>45652</v>
      </c>
      <c r="AB363" s="9"/>
      <c r="AC363" s="25" t="s">
        <v>3162</v>
      </c>
      <c r="AD363" s="25" t="s">
        <v>3141</v>
      </c>
    </row>
    <row r="364" spans="1:30" s="20" customFormat="1" x14ac:dyDescent="0.3">
      <c r="A364" s="9" t="s">
        <v>31</v>
      </c>
      <c r="B364" s="9" t="s">
        <v>3143</v>
      </c>
      <c r="C364" s="16" t="s">
        <v>3109</v>
      </c>
      <c r="D364" s="115">
        <v>45468</v>
      </c>
      <c r="E364" s="9" t="s">
        <v>2636</v>
      </c>
      <c r="F364" s="9" t="s">
        <v>3144</v>
      </c>
      <c r="G364" s="9" t="s">
        <v>1508</v>
      </c>
      <c r="H364" s="9" t="s">
        <v>3146</v>
      </c>
      <c r="I364" s="12">
        <v>1053849223</v>
      </c>
      <c r="J364" s="9" t="s">
        <v>3147</v>
      </c>
      <c r="K364" s="9" t="s">
        <v>686</v>
      </c>
      <c r="L364" s="6">
        <v>27000000</v>
      </c>
      <c r="M364" s="9">
        <v>0</v>
      </c>
      <c r="N364" s="9">
        <v>0</v>
      </c>
      <c r="O364" s="6">
        <f t="shared" si="8"/>
        <v>27000000</v>
      </c>
      <c r="P364" s="9">
        <v>2024000760</v>
      </c>
      <c r="Q364" s="9" t="s">
        <v>3149</v>
      </c>
      <c r="R364" s="11">
        <v>45462</v>
      </c>
      <c r="S364" s="9">
        <v>2024001176</v>
      </c>
      <c r="T364" s="11">
        <v>45468</v>
      </c>
      <c r="U364" s="9" t="s">
        <v>1020</v>
      </c>
      <c r="V364" s="9" t="s">
        <v>1020</v>
      </c>
      <c r="W364" s="9" t="s">
        <v>1020</v>
      </c>
      <c r="X364" s="9" t="s">
        <v>1863</v>
      </c>
      <c r="Y364" s="9" t="s">
        <v>3150</v>
      </c>
      <c r="Z364" s="17">
        <v>45470</v>
      </c>
      <c r="AA364" s="17">
        <v>45652</v>
      </c>
      <c r="AB364" s="9"/>
      <c r="AC364" s="25" t="s">
        <v>3151</v>
      </c>
      <c r="AD364" s="25" t="s">
        <v>3148</v>
      </c>
    </row>
    <row r="365" spans="1:30" s="20" customFormat="1" x14ac:dyDescent="0.3">
      <c r="A365" s="9" t="s">
        <v>418</v>
      </c>
      <c r="B365" s="9" t="s">
        <v>3152</v>
      </c>
      <c r="C365" s="16" t="s">
        <v>3111</v>
      </c>
      <c r="D365" s="115">
        <v>45468</v>
      </c>
      <c r="E365" s="9" t="s">
        <v>579</v>
      </c>
      <c r="F365" s="9" t="s">
        <v>3156</v>
      </c>
      <c r="G365" s="9" t="s">
        <v>3155</v>
      </c>
      <c r="H365" s="9" t="s">
        <v>3157</v>
      </c>
      <c r="I365" s="12">
        <v>52430291</v>
      </c>
      <c r="J365" s="9" t="s">
        <v>3178</v>
      </c>
      <c r="K365" s="9" t="s">
        <v>686</v>
      </c>
      <c r="L365" s="6">
        <v>25496691</v>
      </c>
      <c r="M365" s="9">
        <v>0</v>
      </c>
      <c r="N365" s="9">
        <v>0</v>
      </c>
      <c r="O365" s="6">
        <f t="shared" si="8"/>
        <v>25496691</v>
      </c>
      <c r="P365" s="9">
        <v>2024000659</v>
      </c>
      <c r="Q365" s="9" t="s">
        <v>3158</v>
      </c>
      <c r="R365" s="11">
        <v>45432</v>
      </c>
      <c r="S365" s="9">
        <v>2024001179</v>
      </c>
      <c r="T365" s="11">
        <v>45469</v>
      </c>
      <c r="U365" s="11">
        <v>45476</v>
      </c>
      <c r="V365" s="11">
        <v>45469</v>
      </c>
      <c r="W365" s="11">
        <v>45476</v>
      </c>
      <c r="X365" s="9" t="s">
        <v>1872</v>
      </c>
      <c r="Y365" s="9" t="s">
        <v>1718</v>
      </c>
      <c r="Z365" s="17">
        <v>45476</v>
      </c>
      <c r="AA365" s="17">
        <v>45506</v>
      </c>
      <c r="AB365" s="9"/>
      <c r="AC365" s="25" t="s">
        <v>3154</v>
      </c>
      <c r="AD365" s="25" t="s">
        <v>3153</v>
      </c>
    </row>
    <row r="366" spans="1:30" s="20" customFormat="1" x14ac:dyDescent="0.3">
      <c r="A366" s="9" t="s">
        <v>31</v>
      </c>
      <c r="B366" s="9" t="s">
        <v>3159</v>
      </c>
      <c r="C366" s="16" t="s">
        <v>3139</v>
      </c>
      <c r="D366" s="115">
        <v>45467</v>
      </c>
      <c r="E366" s="9" t="s">
        <v>476</v>
      </c>
      <c r="F366" s="9" t="s">
        <v>3163</v>
      </c>
      <c r="G366" s="9" t="s">
        <v>1508</v>
      </c>
      <c r="H366" s="9" t="s">
        <v>3164</v>
      </c>
      <c r="I366" s="12">
        <v>1006502934</v>
      </c>
      <c r="J366" s="9" t="s">
        <v>3165</v>
      </c>
      <c r="K366" s="9" t="s">
        <v>686</v>
      </c>
      <c r="L366" s="6">
        <v>10200000</v>
      </c>
      <c r="M366" s="9">
        <v>0</v>
      </c>
      <c r="N366" s="9">
        <v>0</v>
      </c>
      <c r="O366" s="6">
        <f t="shared" si="8"/>
        <v>10200000</v>
      </c>
      <c r="P366" s="9">
        <v>2024000763</v>
      </c>
      <c r="Q366" s="9" t="s">
        <v>3166</v>
      </c>
      <c r="R366" s="11">
        <v>45463</v>
      </c>
      <c r="S366" s="9">
        <v>2024001161</v>
      </c>
      <c r="T366" s="11">
        <v>45467</v>
      </c>
      <c r="U366" s="9" t="s">
        <v>1020</v>
      </c>
      <c r="V366" s="9" t="s">
        <v>1020</v>
      </c>
      <c r="W366" s="9" t="s">
        <v>1020</v>
      </c>
      <c r="X366" s="9" t="s">
        <v>2904</v>
      </c>
      <c r="Y366" s="9" t="s">
        <v>3160</v>
      </c>
      <c r="Z366" s="17">
        <v>45468</v>
      </c>
      <c r="AA366" s="17">
        <v>45650</v>
      </c>
      <c r="AB366" s="9"/>
      <c r="AC366" s="25" t="s">
        <v>3168</v>
      </c>
      <c r="AD366" s="25" t="s">
        <v>3167</v>
      </c>
    </row>
    <row r="367" spans="1:30" s="20" customFormat="1" x14ac:dyDescent="0.3">
      <c r="A367" s="9" t="s">
        <v>3173</v>
      </c>
      <c r="B367" s="9" t="s">
        <v>3172</v>
      </c>
      <c r="C367" s="16" t="s">
        <v>3145</v>
      </c>
      <c r="D367" s="115">
        <v>45469</v>
      </c>
      <c r="E367" s="9" t="s">
        <v>579</v>
      </c>
      <c r="F367" s="9" t="s">
        <v>3175</v>
      </c>
      <c r="G367" s="9" t="s">
        <v>1508</v>
      </c>
      <c r="H367" s="9" t="s">
        <v>3171</v>
      </c>
      <c r="I367" s="10" t="s">
        <v>3330</v>
      </c>
      <c r="J367" s="9" t="s">
        <v>3176</v>
      </c>
      <c r="K367" s="9" t="s">
        <v>683</v>
      </c>
      <c r="L367" s="6">
        <v>49800000</v>
      </c>
      <c r="M367" s="9">
        <v>0</v>
      </c>
      <c r="N367" s="9">
        <v>0</v>
      </c>
      <c r="O367" s="6">
        <f t="shared" si="8"/>
        <v>49800000</v>
      </c>
      <c r="P367" s="9">
        <v>2024000650</v>
      </c>
      <c r="Q367" s="9" t="s">
        <v>3235</v>
      </c>
      <c r="R367" s="11">
        <v>45428</v>
      </c>
      <c r="S367" s="9">
        <v>2024001189</v>
      </c>
      <c r="T367" s="11">
        <v>45469</v>
      </c>
      <c r="U367" s="11">
        <v>45476</v>
      </c>
      <c r="V367" s="11">
        <v>45471</v>
      </c>
      <c r="W367" s="11">
        <v>45476</v>
      </c>
      <c r="X367" s="9" t="s">
        <v>1863</v>
      </c>
      <c r="Y367" s="9" t="s">
        <v>1697</v>
      </c>
      <c r="Z367" s="17">
        <v>45481</v>
      </c>
      <c r="AA367" s="17">
        <v>45657</v>
      </c>
      <c r="AB367" s="9"/>
      <c r="AC367" s="25" t="s">
        <v>2156</v>
      </c>
      <c r="AD367" s="25" t="s">
        <v>3188</v>
      </c>
    </row>
    <row r="368" spans="1:30" s="20" customFormat="1" x14ac:dyDescent="0.3">
      <c r="A368" s="9" t="s">
        <v>3173</v>
      </c>
      <c r="B368" s="9" t="s">
        <v>3181</v>
      </c>
      <c r="C368" s="16" t="s">
        <v>3169</v>
      </c>
      <c r="D368" s="115">
        <v>45468</v>
      </c>
      <c r="E368" s="9" t="s">
        <v>1781</v>
      </c>
      <c r="F368" s="9" t="s">
        <v>3183</v>
      </c>
      <c r="G368" s="9" t="s">
        <v>3186</v>
      </c>
      <c r="H368" s="9" t="s">
        <v>3184</v>
      </c>
      <c r="I368" s="12">
        <v>7696556</v>
      </c>
      <c r="J368" s="9" t="s">
        <v>3185</v>
      </c>
      <c r="K368" s="9" t="s">
        <v>686</v>
      </c>
      <c r="L368" s="6">
        <v>160885815.80000001</v>
      </c>
      <c r="M368" s="9">
        <v>0</v>
      </c>
      <c r="N368" s="9">
        <v>0</v>
      </c>
      <c r="O368" s="6">
        <f t="shared" si="8"/>
        <v>160885815.80000001</v>
      </c>
      <c r="P368" s="9" t="s">
        <v>3362</v>
      </c>
      <c r="Q368" s="9" t="s">
        <v>3207</v>
      </c>
      <c r="R368" s="11" t="s">
        <v>3206</v>
      </c>
      <c r="S368" s="9" t="s">
        <v>3236</v>
      </c>
      <c r="T368" s="11">
        <v>45470</v>
      </c>
      <c r="U368" s="11">
        <v>45470</v>
      </c>
      <c r="V368" s="11">
        <v>45468</v>
      </c>
      <c r="W368" s="11">
        <v>45470</v>
      </c>
      <c r="X368" s="9" t="s">
        <v>1885</v>
      </c>
      <c r="Y368" s="9" t="s">
        <v>1704</v>
      </c>
      <c r="Z368" s="17">
        <v>45483</v>
      </c>
      <c r="AA368" s="17">
        <v>45656</v>
      </c>
      <c r="AB368" s="9"/>
      <c r="AC368" s="25" t="s">
        <v>3182</v>
      </c>
      <c r="AD368" s="25" t="s">
        <v>3187</v>
      </c>
    </row>
    <row r="369" spans="1:30" s="20" customFormat="1" x14ac:dyDescent="0.3">
      <c r="A369" s="9" t="s">
        <v>31</v>
      </c>
      <c r="B369" s="9" t="s">
        <v>3191</v>
      </c>
      <c r="C369" s="16" t="s">
        <v>3170</v>
      </c>
      <c r="D369" s="115">
        <v>45470</v>
      </c>
      <c r="E369" s="9" t="s">
        <v>476</v>
      </c>
      <c r="F369" s="9" t="s">
        <v>3201</v>
      </c>
      <c r="G369" s="9" t="s">
        <v>3202</v>
      </c>
      <c r="H369" s="9" t="s">
        <v>3203</v>
      </c>
      <c r="I369" s="12">
        <v>12126639</v>
      </c>
      <c r="J369" s="9" t="s">
        <v>3204</v>
      </c>
      <c r="K369" s="9" t="s">
        <v>686</v>
      </c>
      <c r="L369" s="6">
        <v>26100000</v>
      </c>
      <c r="M369" s="9">
        <v>0</v>
      </c>
      <c r="N369" s="9">
        <v>0</v>
      </c>
      <c r="O369" s="6">
        <f t="shared" si="8"/>
        <v>26100000</v>
      </c>
      <c r="P369" s="9">
        <v>2024000768</v>
      </c>
      <c r="Q369" s="9" t="s">
        <v>3193</v>
      </c>
      <c r="R369" s="11">
        <v>45464</v>
      </c>
      <c r="S369" s="9">
        <v>2024001194</v>
      </c>
      <c r="T369" s="11">
        <v>45470</v>
      </c>
      <c r="U369" s="9" t="s">
        <v>1020</v>
      </c>
      <c r="V369" s="9" t="s">
        <v>1020</v>
      </c>
      <c r="W369" s="9" t="s">
        <v>1020</v>
      </c>
      <c r="X369" s="9" t="s">
        <v>1869</v>
      </c>
      <c r="Y369" s="9" t="s">
        <v>1682</v>
      </c>
      <c r="Z369" s="17">
        <v>45475</v>
      </c>
      <c r="AA369" s="17">
        <v>45656</v>
      </c>
      <c r="AB369" s="9"/>
      <c r="AC369" s="25" t="s">
        <v>3192</v>
      </c>
      <c r="AD369" s="25" t="s">
        <v>3244</v>
      </c>
    </row>
    <row r="370" spans="1:30" s="20" customFormat="1" x14ac:dyDescent="0.3">
      <c r="A370" s="9" t="s">
        <v>31</v>
      </c>
      <c r="B370" s="9" t="s">
        <v>3208</v>
      </c>
      <c r="C370" s="16" t="s">
        <v>3174</v>
      </c>
      <c r="D370" s="115">
        <v>45470</v>
      </c>
      <c r="E370" s="9" t="s">
        <v>476</v>
      </c>
      <c r="F370" s="9" t="s">
        <v>3209</v>
      </c>
      <c r="G370" s="9" t="s">
        <v>3202</v>
      </c>
      <c r="H370" s="9" t="s">
        <v>3210</v>
      </c>
      <c r="I370" s="12">
        <v>83166271</v>
      </c>
      <c r="J370" s="9" t="s">
        <v>3211</v>
      </c>
      <c r="K370" s="9" t="s">
        <v>686</v>
      </c>
      <c r="L370" s="6">
        <v>26100000</v>
      </c>
      <c r="M370" s="9">
        <v>0</v>
      </c>
      <c r="N370" s="9">
        <v>0</v>
      </c>
      <c r="O370" s="6">
        <f t="shared" si="8"/>
        <v>26100000</v>
      </c>
      <c r="P370" s="9">
        <v>2024000769</v>
      </c>
      <c r="Q370" s="9" t="s">
        <v>3193</v>
      </c>
      <c r="R370" s="11">
        <v>45464</v>
      </c>
      <c r="S370" s="9">
        <v>2024001195</v>
      </c>
      <c r="T370" s="11">
        <v>45470</v>
      </c>
      <c r="U370" s="9" t="s">
        <v>1020</v>
      </c>
      <c r="V370" s="9" t="s">
        <v>1020</v>
      </c>
      <c r="W370" s="9" t="s">
        <v>1020</v>
      </c>
      <c r="X370" s="9" t="s">
        <v>1869</v>
      </c>
      <c r="Y370" s="9" t="s">
        <v>1682</v>
      </c>
      <c r="Z370" s="17">
        <v>45475</v>
      </c>
      <c r="AA370" s="17">
        <v>45656</v>
      </c>
      <c r="AB370" s="9"/>
      <c r="AC370" s="25" t="s">
        <v>3245</v>
      </c>
      <c r="AD370" s="25" t="s">
        <v>3220</v>
      </c>
    </row>
    <row r="371" spans="1:30" s="20" customFormat="1" x14ac:dyDescent="0.3">
      <c r="A371" s="9" t="s">
        <v>31</v>
      </c>
      <c r="B371" s="9" t="s">
        <v>3221</v>
      </c>
      <c r="C371" s="16" t="s">
        <v>3179</v>
      </c>
      <c r="D371" s="115">
        <v>46566</v>
      </c>
      <c r="E371" s="9" t="s">
        <v>2636</v>
      </c>
      <c r="F371" s="9" t="s">
        <v>3222</v>
      </c>
      <c r="G371" s="9" t="s">
        <v>2769</v>
      </c>
      <c r="H371" s="9" t="s">
        <v>3223</v>
      </c>
      <c r="I371" s="12">
        <v>1084868701</v>
      </c>
      <c r="J371" s="9" t="s">
        <v>3224</v>
      </c>
      <c r="K371" s="9" t="s">
        <v>686</v>
      </c>
      <c r="L371" s="6">
        <v>36036000</v>
      </c>
      <c r="M371" s="9">
        <v>0</v>
      </c>
      <c r="N371" s="9">
        <v>0</v>
      </c>
      <c r="O371" s="6">
        <f t="shared" si="8"/>
        <v>36036000</v>
      </c>
      <c r="P371" s="9">
        <v>2024000789</v>
      </c>
      <c r="Q371" s="9" t="s">
        <v>3241</v>
      </c>
      <c r="R371" s="11">
        <v>45469</v>
      </c>
      <c r="S371" s="9">
        <v>2024001217</v>
      </c>
      <c r="T371" s="11">
        <v>45476</v>
      </c>
      <c r="U371" s="9" t="s">
        <v>1020</v>
      </c>
      <c r="V371" s="9" t="s">
        <v>1020</v>
      </c>
      <c r="W371" s="9" t="s">
        <v>1020</v>
      </c>
      <c r="X371" s="9" t="s">
        <v>1869</v>
      </c>
      <c r="Y371" s="9" t="s">
        <v>1714</v>
      </c>
      <c r="Z371" s="17">
        <v>45477</v>
      </c>
      <c r="AA371" s="17">
        <v>45656</v>
      </c>
      <c r="AB371" s="9"/>
      <c r="AC371" s="25" t="s">
        <v>3246</v>
      </c>
      <c r="AD371" s="25" t="s">
        <v>3247</v>
      </c>
    </row>
    <row r="372" spans="1:30" s="20" customFormat="1" x14ac:dyDescent="0.3">
      <c r="A372" s="9" t="s">
        <v>31</v>
      </c>
      <c r="B372" s="9" t="s">
        <v>3229</v>
      </c>
      <c r="C372" s="16" t="s">
        <v>3180</v>
      </c>
      <c r="D372" s="115">
        <v>45475</v>
      </c>
      <c r="E372" s="9" t="s">
        <v>476</v>
      </c>
      <c r="F372" s="9" t="s">
        <v>3238</v>
      </c>
      <c r="G372" s="9" t="s">
        <v>2769</v>
      </c>
      <c r="H372" s="9" t="s">
        <v>3239</v>
      </c>
      <c r="I372" s="12">
        <v>1110585115</v>
      </c>
      <c r="J372" s="9" t="s">
        <v>3240</v>
      </c>
      <c r="K372" s="9" t="s">
        <v>686</v>
      </c>
      <c r="L372" s="6">
        <v>36036000</v>
      </c>
      <c r="M372" s="9">
        <v>0</v>
      </c>
      <c r="N372" s="9">
        <v>0</v>
      </c>
      <c r="O372" s="6">
        <f t="shared" si="8"/>
        <v>36036000</v>
      </c>
      <c r="P372" s="9">
        <v>2024000788</v>
      </c>
      <c r="Q372" s="9" t="s">
        <v>3241</v>
      </c>
      <c r="R372" s="11">
        <v>45469</v>
      </c>
      <c r="S372" s="9">
        <v>2024001202</v>
      </c>
      <c r="T372" s="11">
        <v>45471</v>
      </c>
      <c r="U372" s="9" t="s">
        <v>1020</v>
      </c>
      <c r="V372" s="9" t="s">
        <v>1020</v>
      </c>
      <c r="W372" s="9" t="s">
        <v>1020</v>
      </c>
      <c r="X372" s="9" t="s">
        <v>1869</v>
      </c>
      <c r="Y372" s="9" t="s">
        <v>1714</v>
      </c>
      <c r="Z372" s="17">
        <v>45476</v>
      </c>
      <c r="AA372" s="17">
        <v>45656</v>
      </c>
      <c r="AB372" s="9"/>
      <c r="AC372" s="25" t="s">
        <v>3242</v>
      </c>
      <c r="AD372" s="25" t="s">
        <v>3243</v>
      </c>
    </row>
    <row r="373" spans="1:30" s="20" customFormat="1" x14ac:dyDescent="0.3">
      <c r="A373" s="9" t="s">
        <v>31</v>
      </c>
      <c r="B373" s="9" t="s">
        <v>3230</v>
      </c>
      <c r="C373" s="16" t="s">
        <v>3189</v>
      </c>
      <c r="D373" s="115">
        <v>45475</v>
      </c>
      <c r="E373" s="9" t="s">
        <v>476</v>
      </c>
      <c r="F373" s="9" t="s">
        <v>3248</v>
      </c>
      <c r="G373" s="9" t="s">
        <v>2769</v>
      </c>
      <c r="H373" s="9" t="s">
        <v>3249</v>
      </c>
      <c r="I373" s="12">
        <v>1083839242</v>
      </c>
      <c r="J373" s="9" t="s">
        <v>3250</v>
      </c>
      <c r="K373" s="9" t="s">
        <v>686</v>
      </c>
      <c r="L373" s="6">
        <v>13573281</v>
      </c>
      <c r="M373" s="9">
        <v>0</v>
      </c>
      <c r="N373" s="9">
        <v>0</v>
      </c>
      <c r="O373" s="6">
        <f t="shared" si="8"/>
        <v>13573281</v>
      </c>
      <c r="P373" s="9">
        <v>2024000790</v>
      </c>
      <c r="Q373" s="9" t="s">
        <v>3307</v>
      </c>
      <c r="R373" s="11">
        <v>45469</v>
      </c>
      <c r="S373" s="9">
        <v>2024001213</v>
      </c>
      <c r="T373" s="11">
        <v>45476</v>
      </c>
      <c r="U373" s="9" t="s">
        <v>1020</v>
      </c>
      <c r="V373" s="9" t="s">
        <v>1020</v>
      </c>
      <c r="W373" s="9" t="s">
        <v>1020</v>
      </c>
      <c r="X373" s="9" t="s">
        <v>1869</v>
      </c>
      <c r="Y373" s="9" t="s">
        <v>1715</v>
      </c>
      <c r="Z373" s="17">
        <v>45477</v>
      </c>
      <c r="AA373" s="17">
        <v>45656</v>
      </c>
      <c r="AB373" s="9"/>
      <c r="AC373" s="25" t="s">
        <v>3251</v>
      </c>
      <c r="AD373" s="25" t="s">
        <v>3252</v>
      </c>
    </row>
    <row r="374" spans="1:30" s="20" customFormat="1" x14ac:dyDescent="0.3">
      <c r="A374" s="9" t="s">
        <v>31</v>
      </c>
      <c r="B374" s="9" t="s">
        <v>3225</v>
      </c>
      <c r="C374" s="16" t="s">
        <v>3194</v>
      </c>
      <c r="D374" s="115">
        <v>45471</v>
      </c>
      <c r="E374" s="9" t="s">
        <v>476</v>
      </c>
      <c r="F374" s="9" t="s">
        <v>3226</v>
      </c>
      <c r="G374" s="9" t="s">
        <v>1508</v>
      </c>
      <c r="H374" s="9" t="s">
        <v>3227</v>
      </c>
      <c r="I374" s="12">
        <v>1081183926</v>
      </c>
      <c r="J374" s="9" t="s">
        <v>3228</v>
      </c>
      <c r="K374" s="9" t="s">
        <v>686</v>
      </c>
      <c r="L374" s="6">
        <v>12529182</v>
      </c>
      <c r="M374" s="9">
        <v>0</v>
      </c>
      <c r="N374" s="9">
        <v>0</v>
      </c>
      <c r="O374" s="6">
        <f t="shared" si="8"/>
        <v>12529182</v>
      </c>
      <c r="P374" s="9">
        <v>2024000791</v>
      </c>
      <c r="Q374" s="9" t="s">
        <v>3237</v>
      </c>
      <c r="R374" s="11">
        <v>45469</v>
      </c>
      <c r="S374" s="9">
        <v>2024001199</v>
      </c>
      <c r="T374" s="11">
        <v>45471</v>
      </c>
      <c r="U374" s="9" t="s">
        <v>1020</v>
      </c>
      <c r="V374" s="9" t="s">
        <v>1020</v>
      </c>
      <c r="W374" s="9" t="s">
        <v>1020</v>
      </c>
      <c r="X374" s="9" t="s">
        <v>1869</v>
      </c>
      <c r="Y374" s="9" t="s">
        <v>1715</v>
      </c>
      <c r="Z374" s="17">
        <v>45476</v>
      </c>
      <c r="AA374" s="17">
        <v>45657</v>
      </c>
      <c r="AB374" s="9"/>
      <c r="AC374" s="25" t="s">
        <v>3254</v>
      </c>
      <c r="AD374" s="25" t="s">
        <v>3253</v>
      </c>
    </row>
    <row r="375" spans="1:30" s="20" customFormat="1" x14ac:dyDescent="0.3">
      <c r="A375" s="9" t="s">
        <v>31</v>
      </c>
      <c r="B375" s="9" t="s">
        <v>3212</v>
      </c>
      <c r="C375" s="16" t="s">
        <v>3195</v>
      </c>
      <c r="D375" s="115">
        <v>45470</v>
      </c>
      <c r="E375" s="9" t="s">
        <v>2636</v>
      </c>
      <c r="F375" s="9" t="s">
        <v>3213</v>
      </c>
      <c r="G375" s="9" t="s">
        <v>1508</v>
      </c>
      <c r="H375" s="9" t="s">
        <v>3214</v>
      </c>
      <c r="I375" s="12">
        <v>1075261883</v>
      </c>
      <c r="J375" s="9" t="s">
        <v>3215</v>
      </c>
      <c r="K375" s="9" t="s">
        <v>686</v>
      </c>
      <c r="L375" s="6">
        <v>28607040</v>
      </c>
      <c r="M375" s="9">
        <v>0</v>
      </c>
      <c r="N375" s="9">
        <v>0</v>
      </c>
      <c r="O375" s="6">
        <f t="shared" si="8"/>
        <v>28607040</v>
      </c>
      <c r="P375" s="9" t="s">
        <v>3216</v>
      </c>
      <c r="Q375" s="9" t="s">
        <v>3256</v>
      </c>
      <c r="R375" s="11">
        <v>45467</v>
      </c>
      <c r="S375" s="9">
        <v>2024000029</v>
      </c>
      <c r="T375" s="11">
        <v>45470</v>
      </c>
      <c r="U375" s="9" t="s">
        <v>1020</v>
      </c>
      <c r="V375" s="9" t="s">
        <v>1020</v>
      </c>
      <c r="W375" s="9" t="s">
        <v>1020</v>
      </c>
      <c r="X375" s="9" t="s">
        <v>1869</v>
      </c>
      <c r="Y375" s="9" t="s">
        <v>1685</v>
      </c>
      <c r="Z375" s="17">
        <v>45475</v>
      </c>
      <c r="AA375" s="17">
        <v>45657</v>
      </c>
      <c r="AB375" s="9"/>
      <c r="AC375" s="25" t="s">
        <v>3257</v>
      </c>
      <c r="AD375" s="25" t="s">
        <v>3255</v>
      </c>
    </row>
    <row r="376" spans="1:30" s="20" customFormat="1" x14ac:dyDescent="0.3">
      <c r="A376" s="9" t="s">
        <v>31</v>
      </c>
      <c r="B376" s="9" t="s">
        <v>3289</v>
      </c>
      <c r="C376" s="16" t="s">
        <v>3196</v>
      </c>
      <c r="D376" s="115">
        <v>45477</v>
      </c>
      <c r="E376" s="9" t="s">
        <v>1781</v>
      </c>
      <c r="F376" s="9" t="s">
        <v>3290</v>
      </c>
      <c r="G376" s="9" t="s">
        <v>646</v>
      </c>
      <c r="H376" s="9" t="s">
        <v>3200</v>
      </c>
      <c r="I376" s="10" t="s">
        <v>3329</v>
      </c>
      <c r="J376" s="9" t="s">
        <v>3291</v>
      </c>
      <c r="K376" s="9" t="s">
        <v>683</v>
      </c>
      <c r="L376" s="6">
        <v>99508500</v>
      </c>
      <c r="M376" s="9">
        <v>0</v>
      </c>
      <c r="N376" s="9">
        <v>0</v>
      </c>
      <c r="O376" s="6">
        <f t="shared" si="8"/>
        <v>99508500</v>
      </c>
      <c r="P376" s="9">
        <v>2024000774</v>
      </c>
      <c r="Q376" s="9" t="s">
        <v>3300</v>
      </c>
      <c r="R376" s="11">
        <v>45467</v>
      </c>
      <c r="S376" s="9">
        <v>2024001239</v>
      </c>
      <c r="T376" s="11">
        <v>45477</v>
      </c>
      <c r="U376" s="9" t="s">
        <v>1020</v>
      </c>
      <c r="V376" s="9" t="s">
        <v>1020</v>
      </c>
      <c r="W376" s="9" t="s">
        <v>1020</v>
      </c>
      <c r="X376" s="9" t="s">
        <v>1863</v>
      </c>
      <c r="Y376" s="9" t="s">
        <v>1680</v>
      </c>
      <c r="Z376" s="17">
        <v>45478</v>
      </c>
      <c r="AA376" s="17">
        <v>45842</v>
      </c>
      <c r="AB376" s="9"/>
      <c r="AC376" s="25" t="s">
        <v>3301</v>
      </c>
      <c r="AD376" s="25" t="s">
        <v>3299</v>
      </c>
    </row>
    <row r="377" spans="1:30" s="20" customFormat="1" x14ac:dyDescent="0.3">
      <c r="A377" s="9" t="s">
        <v>31</v>
      </c>
      <c r="B377" s="9" t="s">
        <v>3231</v>
      </c>
      <c r="C377" s="16" t="s">
        <v>3197</v>
      </c>
      <c r="D377" s="115">
        <v>45475</v>
      </c>
      <c r="E377" s="9" t="s">
        <v>2636</v>
      </c>
      <c r="F377" s="9" t="s">
        <v>3258</v>
      </c>
      <c r="G377" s="9" t="s">
        <v>1416</v>
      </c>
      <c r="H377" s="9" t="s">
        <v>3259</v>
      </c>
      <c r="I377" s="12">
        <v>1003813141</v>
      </c>
      <c r="J377" s="9" t="s">
        <v>3260</v>
      </c>
      <c r="K377" s="9" t="s">
        <v>686</v>
      </c>
      <c r="L377" s="6">
        <v>19920000</v>
      </c>
      <c r="M377" s="9">
        <v>0</v>
      </c>
      <c r="N377" s="9">
        <v>0</v>
      </c>
      <c r="O377" s="6">
        <f t="shared" si="8"/>
        <v>19920000</v>
      </c>
      <c r="P377" s="9">
        <v>2024000767</v>
      </c>
      <c r="Q377" s="9" t="s">
        <v>3263</v>
      </c>
      <c r="R377" s="11">
        <v>45464</v>
      </c>
      <c r="S377" s="9">
        <v>2024001215</v>
      </c>
      <c r="T377" s="11">
        <v>45476</v>
      </c>
      <c r="U377" s="9" t="s">
        <v>1020</v>
      </c>
      <c r="V377" s="9" t="s">
        <v>1020</v>
      </c>
      <c r="W377" s="9" t="s">
        <v>1020</v>
      </c>
      <c r="X377" s="9" t="s">
        <v>1869</v>
      </c>
      <c r="Y377" s="9" t="s">
        <v>1692</v>
      </c>
      <c r="Z377" s="17">
        <v>45477</v>
      </c>
      <c r="AA377" s="17">
        <v>45660</v>
      </c>
      <c r="AB377" s="9"/>
      <c r="AC377" s="25" t="s">
        <v>3261</v>
      </c>
      <c r="AD377" s="25" t="s">
        <v>3262</v>
      </c>
    </row>
    <row r="378" spans="1:30" s="20" customFormat="1" x14ac:dyDescent="0.3">
      <c r="A378" s="9" t="s">
        <v>31</v>
      </c>
      <c r="B378" s="9" t="s">
        <v>3232</v>
      </c>
      <c r="C378" s="16" t="s">
        <v>3198</v>
      </c>
      <c r="D378" s="115">
        <v>45475</v>
      </c>
      <c r="E378" s="9" t="s">
        <v>2636</v>
      </c>
      <c r="F378" s="9" t="s">
        <v>3264</v>
      </c>
      <c r="G378" s="9" t="s">
        <v>2769</v>
      </c>
      <c r="H378" s="121" t="s">
        <v>3265</v>
      </c>
      <c r="I378" s="12">
        <v>1075211109</v>
      </c>
      <c r="J378" s="9" t="s">
        <v>3266</v>
      </c>
      <c r="K378" s="9" t="s">
        <v>686</v>
      </c>
      <c r="L378" s="6">
        <v>36036000</v>
      </c>
      <c r="M378" s="9">
        <v>0</v>
      </c>
      <c r="N378" s="9">
        <v>0</v>
      </c>
      <c r="O378" s="6">
        <f t="shared" si="8"/>
        <v>36036000</v>
      </c>
      <c r="P378" s="9">
        <v>2024000794</v>
      </c>
      <c r="Q378" s="9" t="s">
        <v>3241</v>
      </c>
      <c r="R378" s="11">
        <v>45469</v>
      </c>
      <c r="S378" s="9">
        <v>2024001212</v>
      </c>
      <c r="T378" s="11">
        <v>45475</v>
      </c>
      <c r="U378" s="9" t="s">
        <v>1020</v>
      </c>
      <c r="V378" s="9" t="s">
        <v>1020</v>
      </c>
      <c r="W378" s="9" t="s">
        <v>1020</v>
      </c>
      <c r="X378" s="9" t="s">
        <v>1869</v>
      </c>
      <c r="Y378" s="9" t="s">
        <v>1715</v>
      </c>
      <c r="Z378" s="17">
        <v>45476</v>
      </c>
      <c r="AA378" s="17">
        <v>45656</v>
      </c>
      <c r="AB378" s="9"/>
      <c r="AC378" s="25" t="s">
        <v>3268</v>
      </c>
      <c r="AD378" s="25" t="s">
        <v>3267</v>
      </c>
    </row>
    <row r="379" spans="1:30" s="20" customFormat="1" x14ac:dyDescent="0.3">
      <c r="A379" s="9" t="s">
        <v>31</v>
      </c>
      <c r="B379" s="9" t="s">
        <v>3292</v>
      </c>
      <c r="C379" s="16" t="s">
        <v>3199</v>
      </c>
      <c r="D379" s="115">
        <v>45477</v>
      </c>
      <c r="E379" s="9" t="s">
        <v>2636</v>
      </c>
      <c r="F379" s="9" t="s">
        <v>3293</v>
      </c>
      <c r="G379" s="9" t="s">
        <v>3202</v>
      </c>
      <c r="H379" s="9" t="s">
        <v>3294</v>
      </c>
      <c r="I379" s="12">
        <v>1080364051</v>
      </c>
      <c r="J379" s="9" t="s">
        <v>3295</v>
      </c>
      <c r="K379" s="9" t="s">
        <v>686</v>
      </c>
      <c r="L379" s="6">
        <v>32709396</v>
      </c>
      <c r="M379" s="9">
        <v>0</v>
      </c>
      <c r="N379" s="9">
        <v>0</v>
      </c>
      <c r="O379" s="6">
        <f t="shared" si="8"/>
        <v>32709396</v>
      </c>
      <c r="P379" s="9">
        <v>2024000785</v>
      </c>
      <c r="Q379" s="9" t="s">
        <v>3298</v>
      </c>
      <c r="R379" s="11">
        <v>45469</v>
      </c>
      <c r="S379" s="9">
        <v>2024001230</v>
      </c>
      <c r="T379" s="11">
        <v>45477</v>
      </c>
      <c r="U379" s="9" t="s">
        <v>1020</v>
      </c>
      <c r="V379" s="9" t="s">
        <v>1020</v>
      </c>
      <c r="W379" s="9" t="s">
        <v>1020</v>
      </c>
      <c r="X379" s="9" t="s">
        <v>1869</v>
      </c>
      <c r="Y379" s="9" t="s">
        <v>1685</v>
      </c>
      <c r="Z379" s="17">
        <v>45483</v>
      </c>
      <c r="AA379" s="17">
        <v>45656</v>
      </c>
      <c r="AB379" s="9"/>
      <c r="AC379" s="25" t="s">
        <v>3296</v>
      </c>
      <c r="AD379" s="25" t="s">
        <v>3297</v>
      </c>
    </row>
    <row r="380" spans="1:30" s="20" customFormat="1" x14ac:dyDescent="0.3">
      <c r="A380" s="9" t="s">
        <v>31</v>
      </c>
      <c r="B380" s="9" t="s">
        <v>3233</v>
      </c>
      <c r="C380" s="16" t="s">
        <v>3205</v>
      </c>
      <c r="D380" s="115">
        <v>45476</v>
      </c>
      <c r="E380" s="9" t="s">
        <v>2636</v>
      </c>
      <c r="F380" s="9" t="s">
        <v>3269</v>
      </c>
      <c r="G380" s="9" t="s">
        <v>3202</v>
      </c>
      <c r="H380" s="9" t="s">
        <v>3270</v>
      </c>
      <c r="I380" s="12">
        <v>7725939</v>
      </c>
      <c r="J380" s="9" t="s">
        <v>3271</v>
      </c>
      <c r="K380" s="9" t="s">
        <v>686</v>
      </c>
      <c r="L380" s="6">
        <v>28267392</v>
      </c>
      <c r="M380" s="9">
        <v>0</v>
      </c>
      <c r="N380" s="9">
        <v>0</v>
      </c>
      <c r="O380" s="6">
        <f t="shared" si="8"/>
        <v>28267392</v>
      </c>
      <c r="P380" s="9">
        <v>2024000784</v>
      </c>
      <c r="Q380" s="9" t="s">
        <v>3274</v>
      </c>
      <c r="R380" s="11">
        <v>45469</v>
      </c>
      <c r="S380" s="9">
        <v>2024001220</v>
      </c>
      <c r="T380" s="11">
        <v>45476</v>
      </c>
      <c r="U380" s="9" t="s">
        <v>1020</v>
      </c>
      <c r="V380" s="9" t="s">
        <v>1020</v>
      </c>
      <c r="W380" s="9" t="s">
        <v>1020</v>
      </c>
      <c r="X380" s="9" t="s">
        <v>1869</v>
      </c>
      <c r="Y380" s="9" t="s">
        <v>1685</v>
      </c>
      <c r="Z380" s="17">
        <v>45478</v>
      </c>
      <c r="AA380" s="17">
        <v>45656</v>
      </c>
      <c r="AB380" s="9"/>
      <c r="AC380" s="25" t="s">
        <v>3272</v>
      </c>
      <c r="AD380" s="25" t="s">
        <v>3273</v>
      </c>
    </row>
    <row r="381" spans="1:30" s="20" customFormat="1" x14ac:dyDescent="0.3">
      <c r="A381" s="9" t="s">
        <v>31</v>
      </c>
      <c r="B381" s="9" t="s">
        <v>3302</v>
      </c>
      <c r="C381" s="16" t="s">
        <v>3217</v>
      </c>
      <c r="D381" s="115">
        <v>45476</v>
      </c>
      <c r="E381" s="9" t="s">
        <v>476</v>
      </c>
      <c r="F381" s="9" t="s">
        <v>2547</v>
      </c>
      <c r="G381" s="9" t="s">
        <v>2769</v>
      </c>
      <c r="H381" s="9" t="s">
        <v>3303</v>
      </c>
      <c r="I381" s="12">
        <v>36292533</v>
      </c>
      <c r="J381" s="9" t="s">
        <v>3304</v>
      </c>
      <c r="K381" s="9" t="s">
        <v>686</v>
      </c>
      <c r="L381" s="6">
        <v>13573281</v>
      </c>
      <c r="M381" s="9">
        <v>0</v>
      </c>
      <c r="N381" s="9">
        <v>0</v>
      </c>
      <c r="O381" s="6">
        <f t="shared" si="8"/>
        <v>13573281</v>
      </c>
      <c r="P381" s="9">
        <v>2024000781</v>
      </c>
      <c r="Q381" s="9" t="s">
        <v>3307</v>
      </c>
      <c r="R381" s="11">
        <v>45468</v>
      </c>
      <c r="S381" s="9">
        <v>2024001219</v>
      </c>
      <c r="T381" s="11">
        <v>45476</v>
      </c>
      <c r="U381" s="9" t="s">
        <v>1020</v>
      </c>
      <c r="V381" s="9" t="s">
        <v>1020</v>
      </c>
      <c r="W381" s="9" t="s">
        <v>1020</v>
      </c>
      <c r="X381" s="9" t="s">
        <v>1869</v>
      </c>
      <c r="Y381" s="9" t="s">
        <v>1715</v>
      </c>
      <c r="Z381" s="17">
        <v>45477</v>
      </c>
      <c r="AA381" s="17">
        <v>45656</v>
      </c>
      <c r="AB381" s="9"/>
      <c r="AC381" s="25" t="s">
        <v>3306</v>
      </c>
      <c r="AD381" s="25" t="s">
        <v>3305</v>
      </c>
    </row>
    <row r="382" spans="1:30" s="20" customFormat="1" x14ac:dyDescent="0.3">
      <c r="A382" s="9" t="s">
        <v>31</v>
      </c>
      <c r="B382" s="9" t="s">
        <v>3275</v>
      </c>
      <c r="C382" s="16" t="s">
        <v>3218</v>
      </c>
      <c r="D382" s="115">
        <v>45476</v>
      </c>
      <c r="E382" s="9" t="s">
        <v>2636</v>
      </c>
      <c r="F382" s="9" t="s">
        <v>3276</v>
      </c>
      <c r="G382" s="9" t="s">
        <v>3202</v>
      </c>
      <c r="H382" s="9" t="s">
        <v>3277</v>
      </c>
      <c r="I382" s="12">
        <v>1079178884</v>
      </c>
      <c r="J382" s="9" t="s">
        <v>3278</v>
      </c>
      <c r="K382" s="9" t="s">
        <v>686</v>
      </c>
      <c r="L382" s="6">
        <v>25800000</v>
      </c>
      <c r="M382" s="9">
        <v>0</v>
      </c>
      <c r="N382" s="9">
        <v>0</v>
      </c>
      <c r="O382" s="6">
        <f t="shared" si="8"/>
        <v>25800000</v>
      </c>
      <c r="P382" s="9">
        <v>2024000803</v>
      </c>
      <c r="Q382" s="9" t="s">
        <v>3281</v>
      </c>
      <c r="R382" s="11">
        <v>45470</v>
      </c>
      <c r="S382" s="9">
        <v>2024001218</v>
      </c>
      <c r="T382" s="11">
        <v>45476</v>
      </c>
      <c r="U382" s="9" t="s">
        <v>1020</v>
      </c>
      <c r="V382" s="9" t="s">
        <v>1020</v>
      </c>
      <c r="W382" s="9" t="s">
        <v>1020</v>
      </c>
      <c r="X382" s="9" t="s">
        <v>1869</v>
      </c>
      <c r="Y382" s="9" t="s">
        <v>1685</v>
      </c>
      <c r="Z382" s="17">
        <v>45478</v>
      </c>
      <c r="AA382" s="17">
        <v>45656</v>
      </c>
      <c r="AB382" s="9"/>
      <c r="AC382" s="25" t="s">
        <v>3279</v>
      </c>
      <c r="AD382" s="25" t="s">
        <v>3280</v>
      </c>
    </row>
    <row r="383" spans="1:30" s="20" customFormat="1" x14ac:dyDescent="0.3">
      <c r="A383" s="9" t="s">
        <v>31</v>
      </c>
      <c r="B383" s="9" t="s">
        <v>3282</v>
      </c>
      <c r="C383" s="16" t="s">
        <v>3219</v>
      </c>
      <c r="D383" s="115">
        <v>45481</v>
      </c>
      <c r="E383" s="9" t="s">
        <v>2636</v>
      </c>
      <c r="F383" s="9" t="s">
        <v>3283</v>
      </c>
      <c r="G383" s="9" t="s">
        <v>3202</v>
      </c>
      <c r="H383" s="9" t="s">
        <v>3284</v>
      </c>
      <c r="I383" s="12">
        <v>12227326</v>
      </c>
      <c r="J383" s="9" t="s">
        <v>3285</v>
      </c>
      <c r="K383" s="9" t="s">
        <v>686</v>
      </c>
      <c r="L383" s="6">
        <v>23405586</v>
      </c>
      <c r="M383" s="9">
        <v>0</v>
      </c>
      <c r="N383" s="9">
        <v>0</v>
      </c>
      <c r="O383" s="6">
        <f t="shared" si="8"/>
        <v>23405586</v>
      </c>
      <c r="P383" s="9">
        <v>2024000792</v>
      </c>
      <c r="Q383" s="9" t="s">
        <v>3288</v>
      </c>
      <c r="R383" s="11">
        <v>45469</v>
      </c>
      <c r="S383" s="9">
        <v>2024001279</v>
      </c>
      <c r="T383" s="11">
        <v>45481</v>
      </c>
      <c r="U383" s="9" t="s">
        <v>1020</v>
      </c>
      <c r="V383" s="9" t="s">
        <v>1020</v>
      </c>
      <c r="W383" s="9" t="s">
        <v>1020</v>
      </c>
      <c r="X383" s="9" t="s">
        <v>1869</v>
      </c>
      <c r="Y383" s="9" t="s">
        <v>1685</v>
      </c>
      <c r="Z383" s="17">
        <v>45492</v>
      </c>
      <c r="AA383" s="17">
        <v>45656</v>
      </c>
      <c r="AB383" s="9"/>
      <c r="AC383" s="25" t="s">
        <v>3286</v>
      </c>
      <c r="AD383" s="25" t="s">
        <v>3287</v>
      </c>
    </row>
    <row r="384" spans="1:30" s="20" customFormat="1" x14ac:dyDescent="0.3">
      <c r="A384" s="9" t="s">
        <v>31</v>
      </c>
      <c r="B384" s="9" t="s">
        <v>3308</v>
      </c>
      <c r="C384" s="16" t="s">
        <v>3234</v>
      </c>
      <c r="D384" s="115">
        <v>45481</v>
      </c>
      <c r="E384" s="9" t="s">
        <v>476</v>
      </c>
      <c r="F384" s="9" t="s">
        <v>3309</v>
      </c>
      <c r="G384" s="9" t="s">
        <v>2411</v>
      </c>
      <c r="H384" s="9" t="s">
        <v>3310</v>
      </c>
      <c r="I384" s="12">
        <v>1004252545</v>
      </c>
      <c r="J384" s="9" t="s">
        <v>3311</v>
      </c>
      <c r="K384" s="9" t="s">
        <v>686</v>
      </c>
      <c r="L384" s="6">
        <v>8772000</v>
      </c>
      <c r="M384" s="9">
        <v>0</v>
      </c>
      <c r="N384" s="9">
        <v>0</v>
      </c>
      <c r="O384" s="6">
        <f t="shared" si="8"/>
        <v>8772000</v>
      </c>
      <c r="P384" s="9">
        <v>2024000795</v>
      </c>
      <c r="Q384" s="9" t="s">
        <v>3314</v>
      </c>
      <c r="R384" s="11">
        <v>45470</v>
      </c>
      <c r="S384" s="9">
        <v>2024001277</v>
      </c>
      <c r="T384" s="11">
        <v>45481</v>
      </c>
      <c r="U384" s="9" t="s">
        <v>1020</v>
      </c>
      <c r="V384" s="9" t="s">
        <v>1020</v>
      </c>
      <c r="W384" s="9" t="s">
        <v>1020</v>
      </c>
      <c r="X384" s="9" t="s">
        <v>2713</v>
      </c>
      <c r="Y384" s="9" t="s">
        <v>1700</v>
      </c>
      <c r="Z384" s="17">
        <v>45476</v>
      </c>
      <c r="AA384" s="17">
        <v>45657</v>
      </c>
      <c r="AB384" s="9"/>
      <c r="AC384" s="25" t="s">
        <v>3312</v>
      </c>
      <c r="AD384" s="25" t="s">
        <v>3313</v>
      </c>
    </row>
    <row r="385" spans="1:30" s="20" customFormat="1" x14ac:dyDescent="0.3">
      <c r="A385" s="9" t="s">
        <v>82</v>
      </c>
      <c r="B385" s="9" t="s">
        <v>3318</v>
      </c>
      <c r="C385" s="16" t="s">
        <v>3315</v>
      </c>
      <c r="D385" s="115">
        <v>45478</v>
      </c>
      <c r="E385" s="9" t="s">
        <v>1781</v>
      </c>
      <c r="F385" s="9" t="s">
        <v>3319</v>
      </c>
      <c r="G385" s="9" t="s">
        <v>3320</v>
      </c>
      <c r="H385" s="9" t="s">
        <v>3321</v>
      </c>
      <c r="I385" s="10" t="s">
        <v>3328</v>
      </c>
      <c r="J385" s="9" t="s">
        <v>3322</v>
      </c>
      <c r="K385" s="9" t="s">
        <v>683</v>
      </c>
      <c r="L385" s="6">
        <v>44637000</v>
      </c>
      <c r="M385" s="9">
        <v>0</v>
      </c>
      <c r="N385" s="9">
        <v>0</v>
      </c>
      <c r="O385" s="6">
        <f t="shared" si="8"/>
        <v>44637000</v>
      </c>
      <c r="P385" s="9">
        <v>2024000669</v>
      </c>
      <c r="Q385" s="9" t="s">
        <v>3325</v>
      </c>
      <c r="R385" s="11">
        <v>45432</v>
      </c>
      <c r="S385" s="9">
        <v>2024001269</v>
      </c>
      <c r="T385" s="11">
        <v>45478</v>
      </c>
      <c r="U385" s="11">
        <v>45482</v>
      </c>
      <c r="V385" s="11">
        <v>45481</v>
      </c>
      <c r="W385" s="11">
        <v>45482</v>
      </c>
      <c r="X385" s="9" t="s">
        <v>1863</v>
      </c>
      <c r="Y385" s="9" t="s">
        <v>1697</v>
      </c>
      <c r="Z385" s="17">
        <v>45483</v>
      </c>
      <c r="AA385" s="17">
        <v>45605</v>
      </c>
      <c r="AB385" s="9"/>
      <c r="AC385" s="25" t="s">
        <v>3323</v>
      </c>
      <c r="AD385" s="25" t="s">
        <v>3324</v>
      </c>
    </row>
    <row r="386" spans="1:30" s="20" customFormat="1" x14ac:dyDescent="0.3">
      <c r="A386" s="9" t="s">
        <v>31</v>
      </c>
      <c r="B386" s="9" t="s">
        <v>3317</v>
      </c>
      <c r="C386" s="16" t="s">
        <v>3316</v>
      </c>
      <c r="D386" s="115">
        <v>45481</v>
      </c>
      <c r="E386" s="9" t="s">
        <v>476</v>
      </c>
      <c r="F386" s="9" t="s">
        <v>3326</v>
      </c>
      <c r="G386" s="9" t="s">
        <v>2411</v>
      </c>
      <c r="H386" s="9" t="s">
        <v>3327</v>
      </c>
      <c r="I386" s="12">
        <v>1075322442</v>
      </c>
      <c r="J386" s="9" t="s">
        <v>3332</v>
      </c>
      <c r="K386" s="9" t="s">
        <v>686</v>
      </c>
      <c r="L386" s="6">
        <v>23074704</v>
      </c>
      <c r="M386" s="9">
        <v>0</v>
      </c>
      <c r="N386" s="9">
        <v>0</v>
      </c>
      <c r="O386" s="6">
        <f t="shared" si="8"/>
        <v>23074704</v>
      </c>
      <c r="P386" s="9">
        <v>2024000808</v>
      </c>
      <c r="Q386" s="9" t="s">
        <v>3334</v>
      </c>
      <c r="R386" s="11">
        <v>45471</v>
      </c>
      <c r="S386" s="9">
        <v>2024001278</v>
      </c>
      <c r="T386" s="11">
        <v>45481</v>
      </c>
      <c r="U386" s="9" t="s">
        <v>1020</v>
      </c>
      <c r="V386" s="9" t="s">
        <v>1020</v>
      </c>
      <c r="W386" s="9" t="s">
        <v>1020</v>
      </c>
      <c r="X386" s="9" t="s">
        <v>1869</v>
      </c>
      <c r="Y386" s="9" t="s">
        <v>1714</v>
      </c>
      <c r="Z386" s="17">
        <v>45483</v>
      </c>
      <c r="AA386" s="17">
        <v>45657</v>
      </c>
      <c r="AB386" s="9"/>
      <c r="AC386" s="25" t="s">
        <v>3335</v>
      </c>
      <c r="AD386" s="25" t="s">
        <v>3333</v>
      </c>
    </row>
    <row r="387" spans="1:30" s="20" customFormat="1" x14ac:dyDescent="0.3">
      <c r="A387" s="9" t="s">
        <v>31</v>
      </c>
      <c r="B387" s="9" t="s">
        <v>3340</v>
      </c>
      <c r="C387" s="16" t="s">
        <v>3336</v>
      </c>
      <c r="D387" s="115">
        <v>45484</v>
      </c>
      <c r="E387" s="9" t="s">
        <v>2636</v>
      </c>
      <c r="F387" s="9" t="s">
        <v>3341</v>
      </c>
      <c r="G387" s="9" t="s">
        <v>3202</v>
      </c>
      <c r="H387" s="9" t="s">
        <v>3342</v>
      </c>
      <c r="I387" s="12">
        <v>1004442367</v>
      </c>
      <c r="J387" s="103" t="s">
        <v>3343</v>
      </c>
      <c r="K387" s="9" t="s">
        <v>686</v>
      </c>
      <c r="L387" s="6">
        <v>32709396</v>
      </c>
      <c r="M387" s="9">
        <v>0</v>
      </c>
      <c r="N387" s="9">
        <v>0</v>
      </c>
      <c r="O387" s="6">
        <f t="shared" si="8"/>
        <v>32709396</v>
      </c>
      <c r="P387" s="9">
        <v>2024000820</v>
      </c>
      <c r="Q387" s="9" t="s">
        <v>3345</v>
      </c>
      <c r="R387" s="11">
        <v>45475</v>
      </c>
      <c r="S387" s="9">
        <v>2024001285</v>
      </c>
      <c r="T387" s="11">
        <v>45484</v>
      </c>
      <c r="U387" s="9" t="s">
        <v>1020</v>
      </c>
      <c r="V387" s="9" t="s">
        <v>1020</v>
      </c>
      <c r="W387" s="9" t="s">
        <v>1020</v>
      </c>
      <c r="X387" s="9" t="s">
        <v>1869</v>
      </c>
      <c r="Y387" s="9" t="s">
        <v>1685</v>
      </c>
      <c r="Z387" s="17">
        <v>45490</v>
      </c>
      <c r="AA387" s="17">
        <v>45656</v>
      </c>
      <c r="AB387" s="9"/>
      <c r="AC387" s="25" t="s">
        <v>3346</v>
      </c>
      <c r="AD387" s="25" t="s">
        <v>3344</v>
      </c>
    </row>
    <row r="388" spans="1:30" s="20" customFormat="1" x14ac:dyDescent="0.3">
      <c r="A388" s="9" t="s">
        <v>3173</v>
      </c>
      <c r="B388" s="9" t="s">
        <v>3349</v>
      </c>
      <c r="C388" s="16" t="s">
        <v>3337</v>
      </c>
      <c r="D388" s="115">
        <v>45483</v>
      </c>
      <c r="E388" s="9" t="s">
        <v>1781</v>
      </c>
      <c r="F388" s="9" t="s">
        <v>3347</v>
      </c>
      <c r="G388" s="9" t="s">
        <v>3202</v>
      </c>
      <c r="H388" s="9" t="s">
        <v>3339</v>
      </c>
      <c r="I388" s="12">
        <v>1082216187</v>
      </c>
      <c r="J388" s="103" t="s">
        <v>3348</v>
      </c>
      <c r="K388" s="9" t="s">
        <v>686</v>
      </c>
      <c r="L388" s="6">
        <v>95210750</v>
      </c>
      <c r="M388" s="9">
        <v>0</v>
      </c>
      <c r="N388" s="9">
        <v>0</v>
      </c>
      <c r="O388" s="6">
        <f t="shared" si="8"/>
        <v>95210750</v>
      </c>
      <c r="P388" s="9">
        <v>2024000618</v>
      </c>
      <c r="Q388" s="9" t="s">
        <v>3352</v>
      </c>
      <c r="R388" s="11">
        <v>45478</v>
      </c>
      <c r="S388" s="9">
        <v>2024001282</v>
      </c>
      <c r="T388" s="11">
        <v>45482</v>
      </c>
      <c r="U388" s="11">
        <v>45489</v>
      </c>
      <c r="V388" s="11">
        <v>45484</v>
      </c>
      <c r="W388" s="11">
        <v>45489</v>
      </c>
      <c r="X388" s="9" t="s">
        <v>1872</v>
      </c>
      <c r="Y388" s="9" t="s">
        <v>1718</v>
      </c>
      <c r="Z388" s="17">
        <v>45491</v>
      </c>
      <c r="AA388" s="17">
        <v>45656</v>
      </c>
      <c r="AB388" s="9"/>
      <c r="AC388" s="25" t="s">
        <v>3350</v>
      </c>
      <c r="AD388" s="25" t="s">
        <v>3351</v>
      </c>
    </row>
    <row r="389" spans="1:30" s="20" customFormat="1" x14ac:dyDescent="0.3">
      <c r="A389" s="9" t="s">
        <v>82</v>
      </c>
      <c r="B389" s="9" t="s">
        <v>3353</v>
      </c>
      <c r="C389" s="16" t="s">
        <v>3338</v>
      </c>
      <c r="D389" s="115">
        <v>45489</v>
      </c>
      <c r="E389" s="9" t="s">
        <v>3379</v>
      </c>
      <c r="F389" s="9" t="s">
        <v>3354</v>
      </c>
      <c r="G389" s="9" t="s">
        <v>3355</v>
      </c>
      <c r="H389" s="9" t="s">
        <v>3356</v>
      </c>
      <c r="I389" s="10" t="s">
        <v>3357</v>
      </c>
      <c r="J389" s="9" t="s">
        <v>3358</v>
      </c>
      <c r="K389" s="9" t="s">
        <v>683</v>
      </c>
      <c r="L389" s="6">
        <v>912172869</v>
      </c>
      <c r="M389" s="9">
        <v>0</v>
      </c>
      <c r="N389" s="9">
        <v>0</v>
      </c>
      <c r="O389" s="6">
        <f t="shared" si="8"/>
        <v>912172869</v>
      </c>
      <c r="P389" s="9" t="s">
        <v>3363</v>
      </c>
      <c r="Q389" s="9" t="s">
        <v>3361</v>
      </c>
      <c r="R389" s="11">
        <v>45432</v>
      </c>
      <c r="S389" s="9" t="s">
        <v>3454</v>
      </c>
      <c r="T389" s="11">
        <v>45490</v>
      </c>
      <c r="U389" s="11">
        <v>45491</v>
      </c>
      <c r="V389" s="11">
        <v>45490</v>
      </c>
      <c r="W389" s="11">
        <v>45491</v>
      </c>
      <c r="X389" s="9" t="s">
        <v>1798</v>
      </c>
      <c r="Y389" s="9" t="s">
        <v>1684</v>
      </c>
      <c r="Z389" s="17">
        <v>45491</v>
      </c>
      <c r="AA389" s="17">
        <v>45643</v>
      </c>
      <c r="AB389" s="9"/>
      <c r="AC389" s="25" t="s">
        <v>3359</v>
      </c>
      <c r="AD389" s="25" t="s">
        <v>3360</v>
      </c>
    </row>
    <row r="390" spans="1:30" s="20" customFormat="1" x14ac:dyDescent="0.3">
      <c r="A390" s="9" t="s">
        <v>31</v>
      </c>
      <c r="B390" s="9" t="s">
        <v>3381</v>
      </c>
      <c r="C390" s="16" t="s">
        <v>3364</v>
      </c>
      <c r="D390" s="115">
        <v>45491</v>
      </c>
      <c r="E390" s="9" t="s">
        <v>476</v>
      </c>
      <c r="F390" s="9" t="s">
        <v>3380</v>
      </c>
      <c r="G390" s="9" t="s">
        <v>3368</v>
      </c>
      <c r="H390" s="9" t="s">
        <v>997</v>
      </c>
      <c r="I390" s="12">
        <v>1001295979</v>
      </c>
      <c r="J390" s="9" t="s">
        <v>3382</v>
      </c>
      <c r="K390" s="9" t="s">
        <v>686</v>
      </c>
      <c r="L390" s="6">
        <v>17600000</v>
      </c>
      <c r="M390" s="9">
        <v>0</v>
      </c>
      <c r="N390" s="9">
        <v>0</v>
      </c>
      <c r="O390" s="6">
        <f t="shared" si="8"/>
        <v>17600000</v>
      </c>
      <c r="P390" s="9">
        <v>2024000844</v>
      </c>
      <c r="Q390" s="9" t="s">
        <v>3383</v>
      </c>
      <c r="R390" s="11">
        <v>45483</v>
      </c>
      <c r="S390" s="9">
        <v>2024001292</v>
      </c>
      <c r="T390" s="11">
        <v>45491</v>
      </c>
      <c r="U390" s="9" t="s">
        <v>1020</v>
      </c>
      <c r="V390" s="9" t="s">
        <v>1020</v>
      </c>
      <c r="W390" s="9" t="s">
        <v>1020</v>
      </c>
      <c r="X390" s="9" t="s">
        <v>1798</v>
      </c>
      <c r="Y390" s="9" t="s">
        <v>2730</v>
      </c>
      <c r="Z390" s="17">
        <v>45495</v>
      </c>
      <c r="AA390" s="17">
        <v>45656</v>
      </c>
      <c r="AB390" s="9"/>
      <c r="AC390" s="25" t="s">
        <v>2711</v>
      </c>
      <c r="AD390" s="25" t="s">
        <v>3384</v>
      </c>
    </row>
    <row r="391" spans="1:30" s="20" customFormat="1" x14ac:dyDescent="0.3">
      <c r="A391" s="9" t="s">
        <v>31</v>
      </c>
      <c r="B391" s="9" t="s">
        <v>3371</v>
      </c>
      <c r="C391" s="16" t="s">
        <v>3365</v>
      </c>
      <c r="D391" s="115">
        <v>45490</v>
      </c>
      <c r="E391" s="9" t="s">
        <v>476</v>
      </c>
      <c r="F391" s="9" t="s">
        <v>3367</v>
      </c>
      <c r="G391" s="9" t="s">
        <v>3368</v>
      </c>
      <c r="H391" s="9" t="s">
        <v>3369</v>
      </c>
      <c r="I391" s="12">
        <v>1075271597</v>
      </c>
      <c r="J391" s="9" t="s">
        <v>3370</v>
      </c>
      <c r="K391" s="9" t="s">
        <v>686</v>
      </c>
      <c r="L391" s="6">
        <v>23571900</v>
      </c>
      <c r="M391" s="9">
        <v>0</v>
      </c>
      <c r="N391" s="9">
        <v>0</v>
      </c>
      <c r="O391" s="6">
        <f t="shared" si="8"/>
        <v>23571900</v>
      </c>
      <c r="P391" s="9">
        <v>2024000843</v>
      </c>
      <c r="Q391" s="9" t="s">
        <v>3372</v>
      </c>
      <c r="R391" s="11">
        <v>45483</v>
      </c>
      <c r="S391" s="9">
        <v>2024001288</v>
      </c>
      <c r="T391" s="11">
        <v>45490</v>
      </c>
      <c r="U391" s="9" t="s">
        <v>1020</v>
      </c>
      <c r="V391" s="9" t="s">
        <v>1020</v>
      </c>
      <c r="W391" s="9" t="s">
        <v>1020</v>
      </c>
      <c r="X391" s="9" t="s">
        <v>2688</v>
      </c>
      <c r="Y391" s="9" t="s">
        <v>1708</v>
      </c>
      <c r="Z391" s="17">
        <v>45491</v>
      </c>
      <c r="AA391" s="17">
        <v>45656</v>
      </c>
      <c r="AB391" s="9"/>
      <c r="AC391" s="25" t="s">
        <v>3386</v>
      </c>
      <c r="AD391" s="25" t="s">
        <v>3385</v>
      </c>
    </row>
    <row r="392" spans="1:30" s="20" customFormat="1" x14ac:dyDescent="0.3">
      <c r="A392" s="113" t="s">
        <v>31</v>
      </c>
      <c r="B392" s="113" t="s">
        <v>3387</v>
      </c>
      <c r="C392" s="16" t="s">
        <v>3366</v>
      </c>
      <c r="D392" s="115">
        <v>45491</v>
      </c>
      <c r="E392" s="9" t="s">
        <v>476</v>
      </c>
      <c r="F392" s="113" t="s">
        <v>3388</v>
      </c>
      <c r="G392" s="113" t="s">
        <v>649</v>
      </c>
      <c r="H392" s="113" t="s">
        <v>3389</v>
      </c>
      <c r="I392" s="122">
        <v>1214748047</v>
      </c>
      <c r="J392" s="113" t="s">
        <v>3390</v>
      </c>
      <c r="K392" s="113" t="s">
        <v>686</v>
      </c>
      <c r="L392" s="123">
        <v>8772000</v>
      </c>
      <c r="M392" s="9">
        <v>0</v>
      </c>
      <c r="N392" s="9">
        <v>0</v>
      </c>
      <c r="O392" s="6">
        <f t="shared" si="8"/>
        <v>8772000</v>
      </c>
      <c r="P392" s="113">
        <v>2024000845</v>
      </c>
      <c r="Q392" s="113" t="s">
        <v>3391</v>
      </c>
      <c r="R392" s="29">
        <v>45483</v>
      </c>
      <c r="S392" s="113">
        <v>2024001293</v>
      </c>
      <c r="T392" s="29">
        <v>45491</v>
      </c>
      <c r="U392" s="9" t="s">
        <v>1020</v>
      </c>
      <c r="V392" s="113" t="s">
        <v>1020</v>
      </c>
      <c r="W392" s="113" t="s">
        <v>1020</v>
      </c>
      <c r="X392" s="9" t="s">
        <v>2688</v>
      </c>
      <c r="Y392" s="9" t="s">
        <v>1689</v>
      </c>
      <c r="Z392" s="17">
        <v>45492</v>
      </c>
      <c r="AA392" s="17">
        <v>45674</v>
      </c>
      <c r="AB392" s="113"/>
      <c r="AC392" s="25" t="s">
        <v>3393</v>
      </c>
      <c r="AD392" s="25" t="s">
        <v>3392</v>
      </c>
    </row>
    <row r="393" spans="1:30" s="9" customFormat="1" x14ac:dyDescent="0.3">
      <c r="A393" s="9" t="s">
        <v>31</v>
      </c>
      <c r="B393" s="9" t="s">
        <v>3394</v>
      </c>
      <c r="C393" s="16" t="s">
        <v>3373</v>
      </c>
      <c r="D393" s="115">
        <v>45491</v>
      </c>
      <c r="E393" s="9" t="s">
        <v>2636</v>
      </c>
      <c r="F393" s="9" t="s">
        <v>3395</v>
      </c>
      <c r="G393" s="9" t="s">
        <v>3368</v>
      </c>
      <c r="H393" s="9" t="s">
        <v>892</v>
      </c>
      <c r="I393" s="12">
        <v>1075278190</v>
      </c>
      <c r="J393" s="9" t="s">
        <v>3396</v>
      </c>
      <c r="K393" s="9" t="s">
        <v>686</v>
      </c>
      <c r="L393" s="124">
        <v>23571900</v>
      </c>
      <c r="M393" s="9">
        <v>0</v>
      </c>
      <c r="N393" s="9">
        <v>0</v>
      </c>
      <c r="O393" s="6">
        <f t="shared" si="8"/>
        <v>23571900</v>
      </c>
      <c r="P393" s="9">
        <v>2024000862</v>
      </c>
      <c r="Q393" s="9" t="s">
        <v>3397</v>
      </c>
      <c r="R393" s="11">
        <v>45489</v>
      </c>
      <c r="S393" s="9">
        <v>2024001294</v>
      </c>
      <c r="T393" s="11">
        <v>45491</v>
      </c>
      <c r="U393" s="9" t="s">
        <v>1020</v>
      </c>
      <c r="V393" s="9" t="s">
        <v>1020</v>
      </c>
      <c r="W393" s="9" t="s">
        <v>1020</v>
      </c>
      <c r="X393" s="9" t="s">
        <v>3078</v>
      </c>
      <c r="Y393" s="9" t="s">
        <v>1703</v>
      </c>
      <c r="Z393" s="17">
        <v>45492</v>
      </c>
      <c r="AA393" s="17">
        <v>45656</v>
      </c>
      <c r="AC393" s="25" t="s">
        <v>2097</v>
      </c>
      <c r="AD393" s="25" t="s">
        <v>3398</v>
      </c>
    </row>
    <row r="394" spans="1:30" s="9" customFormat="1" x14ac:dyDescent="0.3">
      <c r="A394" s="9" t="s">
        <v>31</v>
      </c>
      <c r="B394" s="9" t="s">
        <v>3399</v>
      </c>
      <c r="C394" s="16" t="s">
        <v>3374</v>
      </c>
      <c r="D394" s="115">
        <v>45502</v>
      </c>
      <c r="E394" s="9" t="s">
        <v>476</v>
      </c>
      <c r="F394" s="9" t="s">
        <v>3400</v>
      </c>
      <c r="G394" s="9" t="s">
        <v>3401</v>
      </c>
      <c r="H394" s="9" t="s">
        <v>3405</v>
      </c>
      <c r="I394" s="12">
        <v>83243590</v>
      </c>
      <c r="J394" s="9" t="s">
        <v>3406</v>
      </c>
      <c r="K394" s="9" t="s">
        <v>686</v>
      </c>
      <c r="L394" s="124">
        <v>16400000</v>
      </c>
      <c r="M394" s="9">
        <v>0</v>
      </c>
      <c r="N394" s="9">
        <v>0</v>
      </c>
      <c r="O394" s="6">
        <f t="shared" si="8"/>
        <v>16400000</v>
      </c>
      <c r="P394" s="9">
        <v>2024000847</v>
      </c>
      <c r="Q394" s="9" t="s">
        <v>3408</v>
      </c>
      <c r="R394" s="11">
        <v>45483</v>
      </c>
      <c r="S394" s="9">
        <v>2024001400</v>
      </c>
      <c r="T394" s="11">
        <v>45503</v>
      </c>
      <c r="U394" s="9" t="s">
        <v>1020</v>
      </c>
      <c r="V394" s="9" t="s">
        <v>1020</v>
      </c>
      <c r="W394" s="9" t="s">
        <v>1020</v>
      </c>
      <c r="X394" s="9" t="s">
        <v>1869</v>
      </c>
      <c r="Y394" s="9" t="s">
        <v>1682</v>
      </c>
      <c r="Z394" s="17">
        <v>45505</v>
      </c>
      <c r="AA394" s="17">
        <v>45626</v>
      </c>
      <c r="AC394" s="25" t="s">
        <v>3455</v>
      </c>
      <c r="AD394" s="25" t="s">
        <v>3407</v>
      </c>
    </row>
    <row r="395" spans="1:30" s="9" customFormat="1" x14ac:dyDescent="0.3">
      <c r="A395" s="9" t="s">
        <v>31</v>
      </c>
      <c r="B395" s="9" t="s">
        <v>3412</v>
      </c>
      <c r="C395" s="16" t="s">
        <v>3375</v>
      </c>
      <c r="D395" s="115">
        <v>45492</v>
      </c>
      <c r="E395" s="9" t="s">
        <v>476</v>
      </c>
      <c r="F395" s="9" t="s">
        <v>3413</v>
      </c>
      <c r="G395" s="9" t="s">
        <v>3202</v>
      </c>
      <c r="H395" s="9" t="s">
        <v>3376</v>
      </c>
      <c r="I395" s="12">
        <v>1080263960</v>
      </c>
      <c r="J395" s="9" t="s">
        <v>3414</v>
      </c>
      <c r="K395" s="9" t="s">
        <v>686</v>
      </c>
      <c r="L395" s="124">
        <v>23074704</v>
      </c>
      <c r="M395" s="9">
        <v>0</v>
      </c>
      <c r="N395" s="9">
        <v>0</v>
      </c>
      <c r="O395" s="6">
        <f t="shared" si="8"/>
        <v>334074704</v>
      </c>
      <c r="P395" s="9">
        <v>2024000865</v>
      </c>
      <c r="Q395" s="9" t="s">
        <v>3415</v>
      </c>
      <c r="R395" s="11">
        <v>45490</v>
      </c>
      <c r="S395" s="9">
        <v>2024001298</v>
      </c>
      <c r="T395" s="11">
        <v>45492</v>
      </c>
      <c r="U395" s="9" t="s">
        <v>1020</v>
      </c>
      <c r="V395" s="9" t="s">
        <v>1020</v>
      </c>
      <c r="W395" s="9" t="s">
        <v>1020</v>
      </c>
      <c r="X395" s="9" t="s">
        <v>1869</v>
      </c>
      <c r="Y395" s="9" t="s">
        <v>1685</v>
      </c>
      <c r="Z395" s="17">
        <v>45496</v>
      </c>
      <c r="AA395" s="17">
        <v>45656</v>
      </c>
      <c r="AC395" s="25" t="s">
        <v>3417</v>
      </c>
      <c r="AD395" s="25" t="s">
        <v>3416</v>
      </c>
    </row>
    <row r="396" spans="1:30" s="9" customFormat="1" x14ac:dyDescent="0.3">
      <c r="A396" s="9" t="s">
        <v>31</v>
      </c>
      <c r="B396" s="9" t="s">
        <v>3450</v>
      </c>
      <c r="C396" s="16" t="s">
        <v>3377</v>
      </c>
      <c r="D396" s="115">
        <v>45497</v>
      </c>
      <c r="E396" s="9" t="s">
        <v>3446</v>
      </c>
      <c r="F396" s="9" t="s">
        <v>3447</v>
      </c>
      <c r="G396" s="9" t="s">
        <v>1019</v>
      </c>
      <c r="H396" s="9" t="s">
        <v>3448</v>
      </c>
      <c r="I396" s="10" t="s">
        <v>3449</v>
      </c>
      <c r="J396" s="9" t="s">
        <v>3453</v>
      </c>
      <c r="K396" s="9" t="s">
        <v>683</v>
      </c>
      <c r="L396" s="120" t="s">
        <v>1020</v>
      </c>
      <c r="M396" s="120">
        <v>0</v>
      </c>
      <c r="N396" s="120">
        <v>0</v>
      </c>
      <c r="O396" s="118" t="s">
        <v>1020</v>
      </c>
      <c r="P396" s="120" t="s">
        <v>1020</v>
      </c>
      <c r="Q396" s="120" t="s">
        <v>1020</v>
      </c>
      <c r="R396" s="120" t="s">
        <v>1020</v>
      </c>
      <c r="S396" s="120" t="s">
        <v>1020</v>
      </c>
      <c r="T396" s="120" t="s">
        <v>1020</v>
      </c>
      <c r="U396" s="9" t="s">
        <v>1020</v>
      </c>
      <c r="V396" s="9" t="s">
        <v>1020</v>
      </c>
      <c r="W396" s="9" t="s">
        <v>1020</v>
      </c>
      <c r="X396" s="9" t="s">
        <v>2735</v>
      </c>
      <c r="Y396" s="9" t="s">
        <v>1693</v>
      </c>
      <c r="Z396" s="17">
        <v>45497</v>
      </c>
      <c r="AA396" s="17">
        <v>46752</v>
      </c>
      <c r="AC396" s="25" t="s">
        <v>3451</v>
      </c>
      <c r="AD396" s="25" t="s">
        <v>3452</v>
      </c>
    </row>
    <row r="397" spans="1:30" s="9" customFormat="1" x14ac:dyDescent="0.3">
      <c r="A397" s="9" t="s">
        <v>31</v>
      </c>
      <c r="B397" s="9" t="s">
        <v>3418</v>
      </c>
      <c r="C397" s="16" t="s">
        <v>3378</v>
      </c>
      <c r="D397" s="115">
        <v>45492</v>
      </c>
      <c r="E397" s="9" t="s">
        <v>3421</v>
      </c>
      <c r="F397" s="9" t="s">
        <v>3420</v>
      </c>
      <c r="G397" s="9" t="s">
        <v>677</v>
      </c>
      <c r="H397" s="9" t="s">
        <v>3422</v>
      </c>
      <c r="I397" s="10" t="s">
        <v>3423</v>
      </c>
      <c r="J397" s="9" t="s">
        <v>3424</v>
      </c>
      <c r="K397" s="9" t="s">
        <v>683</v>
      </c>
      <c r="L397" s="124">
        <v>695022030</v>
      </c>
      <c r="M397" s="107">
        <v>311000000</v>
      </c>
      <c r="N397" s="9">
        <v>0</v>
      </c>
      <c r="O397" s="6">
        <f>L397+M397</f>
        <v>1006022030</v>
      </c>
      <c r="P397" s="9" t="s">
        <v>3426</v>
      </c>
      <c r="Q397" s="9" t="s">
        <v>3427</v>
      </c>
      <c r="R397" s="11">
        <v>45470</v>
      </c>
      <c r="S397" s="9" t="s">
        <v>3456</v>
      </c>
      <c r="T397" s="11">
        <v>45495</v>
      </c>
      <c r="U397" s="11">
        <v>45497</v>
      </c>
      <c r="V397" s="11">
        <v>45495</v>
      </c>
      <c r="W397" s="11">
        <v>45497</v>
      </c>
      <c r="X397" s="9" t="s">
        <v>1869</v>
      </c>
      <c r="Y397" s="9" t="s">
        <v>1682</v>
      </c>
      <c r="Z397" s="17">
        <v>45499</v>
      </c>
      <c r="AA397" s="17">
        <v>45802</v>
      </c>
      <c r="AC397" s="25" t="s">
        <v>3419</v>
      </c>
      <c r="AD397" s="25" t="s">
        <v>3425</v>
      </c>
    </row>
    <row r="398" spans="1:30" s="9" customFormat="1" x14ac:dyDescent="0.3">
      <c r="A398" s="9" t="s">
        <v>3173</v>
      </c>
      <c r="B398" s="9" t="s">
        <v>3428</v>
      </c>
      <c r="C398" s="16" t="s">
        <v>3409</v>
      </c>
      <c r="D398" s="115">
        <v>45495</v>
      </c>
      <c r="E398" s="9" t="s">
        <v>476</v>
      </c>
      <c r="F398" s="9" t="s">
        <v>3429</v>
      </c>
      <c r="G398" s="9" t="s">
        <v>3522</v>
      </c>
      <c r="H398" s="9" t="s">
        <v>1269</v>
      </c>
      <c r="I398" s="12">
        <v>1075249833</v>
      </c>
      <c r="J398" s="9" t="s">
        <v>3430</v>
      </c>
      <c r="K398" s="9" t="s">
        <v>686</v>
      </c>
      <c r="L398" s="124">
        <v>685897000</v>
      </c>
      <c r="M398" s="9">
        <v>0</v>
      </c>
      <c r="N398" s="9">
        <v>0</v>
      </c>
      <c r="O398" s="6">
        <f t="shared" ref="O398:O410" si="9">L398+M398</f>
        <v>685897000</v>
      </c>
      <c r="P398" s="9" t="s">
        <v>3432</v>
      </c>
      <c r="Q398" s="9" t="s">
        <v>3433</v>
      </c>
      <c r="R398" s="11">
        <v>45463</v>
      </c>
      <c r="S398" s="9" t="s">
        <v>3457</v>
      </c>
      <c r="T398" s="11">
        <v>45496</v>
      </c>
      <c r="U398" s="11">
        <v>45496</v>
      </c>
      <c r="V398" s="11">
        <v>45495</v>
      </c>
      <c r="W398" s="11">
        <v>45497</v>
      </c>
      <c r="X398" s="9" t="s">
        <v>1869</v>
      </c>
      <c r="Y398" s="9" t="s">
        <v>1692</v>
      </c>
      <c r="Z398" s="17">
        <v>45498</v>
      </c>
      <c r="AA398" s="96" t="s">
        <v>3540</v>
      </c>
      <c r="AC398" s="25" t="s">
        <v>2933</v>
      </c>
      <c r="AD398" s="25" t="s">
        <v>3431</v>
      </c>
    </row>
    <row r="399" spans="1:30" s="9" customFormat="1" x14ac:dyDescent="0.3">
      <c r="A399" s="9" t="s">
        <v>31</v>
      </c>
      <c r="B399" s="9" t="s">
        <v>3434</v>
      </c>
      <c r="C399" s="16" t="s">
        <v>3410</v>
      </c>
      <c r="D399" s="115">
        <v>45499</v>
      </c>
      <c r="E399" s="9" t="s">
        <v>2636</v>
      </c>
      <c r="F399" s="9" t="s">
        <v>3436</v>
      </c>
      <c r="G399" s="9" t="s">
        <v>3202</v>
      </c>
      <c r="H399" s="9" t="s">
        <v>3437</v>
      </c>
      <c r="I399" s="12">
        <v>1082125269</v>
      </c>
      <c r="J399" s="9" t="s">
        <v>3438</v>
      </c>
      <c r="K399" s="9" t="s">
        <v>686</v>
      </c>
      <c r="L399" s="124">
        <v>20000000</v>
      </c>
      <c r="M399" s="9">
        <v>0</v>
      </c>
      <c r="N399" s="9">
        <v>0</v>
      </c>
      <c r="O399" s="6">
        <f t="shared" si="9"/>
        <v>20000000</v>
      </c>
      <c r="P399" s="9">
        <v>2024000866</v>
      </c>
      <c r="Q399" s="9" t="s">
        <v>3440</v>
      </c>
      <c r="R399" s="11">
        <v>45490</v>
      </c>
      <c r="S399" s="9">
        <v>2024001362</v>
      </c>
      <c r="T399" s="11">
        <v>45499</v>
      </c>
      <c r="U399" s="9" t="s">
        <v>1020</v>
      </c>
      <c r="V399" s="9" t="s">
        <v>1020</v>
      </c>
      <c r="W399" s="9" t="s">
        <v>1020</v>
      </c>
      <c r="X399" s="9" t="s">
        <v>1869</v>
      </c>
      <c r="Y399" s="9" t="s">
        <v>1685</v>
      </c>
      <c r="Z399" s="17">
        <v>45502</v>
      </c>
      <c r="AA399" s="17">
        <v>45656</v>
      </c>
      <c r="AC399" s="25" t="s">
        <v>3435</v>
      </c>
      <c r="AD399" s="25" t="s">
        <v>3439</v>
      </c>
    </row>
    <row r="400" spans="1:30" s="9" customFormat="1" x14ac:dyDescent="0.3">
      <c r="A400" s="9" t="s">
        <v>418</v>
      </c>
      <c r="B400" s="9" t="s">
        <v>3503</v>
      </c>
      <c r="C400" s="16" t="s">
        <v>3411</v>
      </c>
      <c r="D400" s="115">
        <v>45496</v>
      </c>
      <c r="E400" s="9" t="s">
        <v>476</v>
      </c>
      <c r="F400" s="9" t="s">
        <v>3504</v>
      </c>
      <c r="G400" s="9" t="s">
        <v>3368</v>
      </c>
      <c r="H400" s="9" t="s">
        <v>3505</v>
      </c>
      <c r="I400" s="12">
        <v>1118072043</v>
      </c>
      <c r="J400" s="9" t="s">
        <v>3507</v>
      </c>
      <c r="K400" s="9" t="s">
        <v>686</v>
      </c>
      <c r="L400" s="124">
        <v>13071000</v>
      </c>
      <c r="M400" s="9">
        <v>0</v>
      </c>
      <c r="N400" s="9">
        <v>0</v>
      </c>
      <c r="O400" s="6">
        <f t="shared" si="9"/>
        <v>13071000</v>
      </c>
      <c r="P400" s="9">
        <v>2024000839</v>
      </c>
      <c r="Q400" s="9" t="s">
        <v>3509</v>
      </c>
      <c r="R400" s="11">
        <v>45481</v>
      </c>
      <c r="S400" s="9">
        <v>2024001357</v>
      </c>
      <c r="T400" s="11">
        <v>45497</v>
      </c>
      <c r="U400" s="9" t="s">
        <v>1020</v>
      </c>
      <c r="V400" s="9" t="s">
        <v>1020</v>
      </c>
      <c r="W400" s="9" t="s">
        <v>1020</v>
      </c>
      <c r="X400" s="9" t="s">
        <v>2735</v>
      </c>
      <c r="Y400" s="9" t="s">
        <v>1693</v>
      </c>
      <c r="Z400" s="17">
        <v>45498</v>
      </c>
      <c r="AA400" s="17">
        <v>45656</v>
      </c>
      <c r="AC400" s="25" t="s">
        <v>3506</v>
      </c>
      <c r="AD400" s="25" t="s">
        <v>3508</v>
      </c>
    </row>
    <row r="401" spans="1:30" s="9" customFormat="1" x14ac:dyDescent="0.3">
      <c r="A401" s="9" t="s">
        <v>31</v>
      </c>
      <c r="B401" s="9" t="s">
        <v>3458</v>
      </c>
      <c r="C401" s="16" t="s">
        <v>3441</v>
      </c>
      <c r="D401" s="115">
        <v>45499</v>
      </c>
      <c r="E401" s="9" t="s">
        <v>476</v>
      </c>
      <c r="F401" s="9" t="s">
        <v>3459</v>
      </c>
      <c r="G401" s="9" t="s">
        <v>3202</v>
      </c>
      <c r="H401" s="9" t="s">
        <v>3460</v>
      </c>
      <c r="I401" s="12">
        <v>1077876341</v>
      </c>
      <c r="J401" s="9" t="s">
        <v>3461</v>
      </c>
      <c r="K401" s="9" t="s">
        <v>686</v>
      </c>
      <c r="L401" s="124">
        <v>10200000</v>
      </c>
      <c r="M401" s="9">
        <v>0</v>
      </c>
      <c r="N401" s="9">
        <v>0</v>
      </c>
      <c r="O401" s="6">
        <f t="shared" si="9"/>
        <v>10200000</v>
      </c>
      <c r="P401" s="9">
        <v>2024000873</v>
      </c>
      <c r="Q401" s="9" t="s">
        <v>3462</v>
      </c>
      <c r="R401" s="11">
        <v>45492</v>
      </c>
      <c r="S401" s="9">
        <v>2024001363</v>
      </c>
      <c r="T401" s="11">
        <v>45499</v>
      </c>
      <c r="U401" s="9" t="s">
        <v>1020</v>
      </c>
      <c r="V401" s="9" t="s">
        <v>1020</v>
      </c>
      <c r="W401" s="9" t="s">
        <v>1020</v>
      </c>
      <c r="X401" s="9" t="s">
        <v>2713</v>
      </c>
      <c r="Y401" s="9" t="s">
        <v>1700</v>
      </c>
      <c r="Z401" s="17">
        <v>45502</v>
      </c>
      <c r="AA401" s="17">
        <v>45656</v>
      </c>
      <c r="AC401" s="25" t="s">
        <v>3463</v>
      </c>
      <c r="AD401" s="25" t="s">
        <v>3464</v>
      </c>
    </row>
    <row r="402" spans="1:30" s="9" customFormat="1" x14ac:dyDescent="0.3">
      <c r="A402" s="9" t="s">
        <v>31</v>
      </c>
      <c r="B402" s="9" t="s">
        <v>3465</v>
      </c>
      <c r="C402" s="16" t="s">
        <v>3442</v>
      </c>
      <c r="D402" s="115">
        <v>45499</v>
      </c>
      <c r="E402" s="9" t="s">
        <v>1781</v>
      </c>
      <c r="F402" s="9" t="s">
        <v>3466</v>
      </c>
      <c r="G402" s="9" t="s">
        <v>3472</v>
      </c>
      <c r="H402" s="9" t="s">
        <v>3443</v>
      </c>
      <c r="I402" s="10" t="s">
        <v>3467</v>
      </c>
      <c r="J402" s="9" t="s">
        <v>3468</v>
      </c>
      <c r="K402" s="9" t="s">
        <v>683</v>
      </c>
      <c r="L402" s="124">
        <v>119200641</v>
      </c>
      <c r="M402" s="9">
        <v>0</v>
      </c>
      <c r="N402" s="9">
        <v>0</v>
      </c>
      <c r="O402" s="6">
        <f t="shared" si="9"/>
        <v>119200641</v>
      </c>
      <c r="P402" s="9">
        <v>2024000846</v>
      </c>
      <c r="Q402" s="9" t="s">
        <v>3471</v>
      </c>
      <c r="R402" s="11">
        <v>45483</v>
      </c>
      <c r="S402" s="9">
        <v>2024001369</v>
      </c>
      <c r="T402" s="11">
        <v>45499</v>
      </c>
      <c r="U402" s="11">
        <v>45524</v>
      </c>
      <c r="V402" s="11">
        <v>45512</v>
      </c>
      <c r="W402" s="11">
        <v>45524</v>
      </c>
      <c r="X402" s="9" t="s">
        <v>1869</v>
      </c>
      <c r="Y402" s="9" t="s">
        <v>1685</v>
      </c>
      <c r="Z402" s="17">
        <v>45509</v>
      </c>
      <c r="AA402" s="17">
        <v>45657</v>
      </c>
      <c r="AC402" s="25" t="s">
        <v>3469</v>
      </c>
      <c r="AD402" s="25" t="s">
        <v>3470</v>
      </c>
    </row>
    <row r="403" spans="1:30" s="9" customFormat="1" x14ac:dyDescent="0.3">
      <c r="A403" s="9" t="s">
        <v>31</v>
      </c>
      <c r="B403" s="9" t="s">
        <v>3473</v>
      </c>
      <c r="C403" s="16" t="s">
        <v>3444</v>
      </c>
      <c r="D403" s="115">
        <v>45499</v>
      </c>
      <c r="E403" s="9" t="s">
        <v>1781</v>
      </c>
      <c r="F403" s="9" t="s">
        <v>3474</v>
      </c>
      <c r="G403" s="9" t="s">
        <v>3475</v>
      </c>
      <c r="H403" s="9" t="s">
        <v>3476</v>
      </c>
      <c r="I403" s="10" t="s">
        <v>3477</v>
      </c>
      <c r="J403" s="9" t="s">
        <v>3478</v>
      </c>
      <c r="K403" s="9" t="s">
        <v>683</v>
      </c>
      <c r="L403" s="124">
        <v>473107000</v>
      </c>
      <c r="M403" s="124">
        <v>6000000</v>
      </c>
      <c r="N403" s="9">
        <v>0</v>
      </c>
      <c r="O403" s="6">
        <f t="shared" si="9"/>
        <v>479107000</v>
      </c>
      <c r="P403" s="9">
        <v>2024000836</v>
      </c>
      <c r="Q403" s="9" t="s">
        <v>3481</v>
      </c>
      <c r="R403" s="11">
        <v>45481</v>
      </c>
      <c r="S403" s="9">
        <v>2024001364</v>
      </c>
      <c r="T403" s="11">
        <v>45499</v>
      </c>
      <c r="U403" s="11">
        <v>45508</v>
      </c>
      <c r="V403" s="11">
        <v>45509</v>
      </c>
      <c r="W403" s="11">
        <v>45510</v>
      </c>
      <c r="X403" s="9" t="s">
        <v>1869</v>
      </c>
      <c r="Y403" s="9" t="s">
        <v>1687</v>
      </c>
      <c r="Z403" s="17">
        <v>45503</v>
      </c>
      <c r="AA403" s="17">
        <v>45656</v>
      </c>
      <c r="AC403" s="25" t="s">
        <v>3479</v>
      </c>
      <c r="AD403" s="25" t="s">
        <v>3480</v>
      </c>
    </row>
    <row r="404" spans="1:30" s="9" customFormat="1" x14ac:dyDescent="0.3">
      <c r="A404" s="9" t="s">
        <v>3173</v>
      </c>
      <c r="B404" s="9" t="s">
        <v>3482</v>
      </c>
      <c r="C404" s="16" t="s">
        <v>3445</v>
      </c>
      <c r="D404" s="115">
        <v>45498</v>
      </c>
      <c r="E404" s="9" t="s">
        <v>579</v>
      </c>
      <c r="F404" s="9" t="s">
        <v>3483</v>
      </c>
      <c r="G404" s="9" t="s">
        <v>3541</v>
      </c>
      <c r="H404" s="9" t="s">
        <v>3484</v>
      </c>
      <c r="I404" s="10" t="s">
        <v>3485</v>
      </c>
      <c r="J404" s="9" t="s">
        <v>3486</v>
      </c>
      <c r="K404" s="9" t="s">
        <v>683</v>
      </c>
      <c r="L404" s="124">
        <v>95000000</v>
      </c>
      <c r="M404" s="9">
        <v>0</v>
      </c>
      <c r="N404" s="9">
        <v>0</v>
      </c>
      <c r="O404" s="6">
        <f t="shared" si="9"/>
        <v>95000000</v>
      </c>
      <c r="P404" s="9">
        <v>2024000649</v>
      </c>
      <c r="Q404" s="9" t="s">
        <v>3489</v>
      </c>
      <c r="R404" s="11">
        <v>45427</v>
      </c>
      <c r="S404" s="9">
        <v>2024001361</v>
      </c>
      <c r="T404" s="11">
        <v>45498</v>
      </c>
      <c r="U404" s="11">
        <v>45502</v>
      </c>
      <c r="V404" s="11">
        <v>45498</v>
      </c>
      <c r="W404" s="11">
        <v>45502</v>
      </c>
      <c r="X404" s="9" t="s">
        <v>1872</v>
      </c>
      <c r="Y404" s="9" t="s">
        <v>1718</v>
      </c>
      <c r="Z404" s="17">
        <v>45506</v>
      </c>
      <c r="AA404" s="17">
        <v>45657</v>
      </c>
      <c r="AC404" s="25" t="s">
        <v>3487</v>
      </c>
      <c r="AD404" s="25" t="s">
        <v>3488</v>
      </c>
    </row>
    <row r="405" spans="1:30" s="9" customFormat="1" x14ac:dyDescent="0.3">
      <c r="A405" s="9" t="s">
        <v>3513</v>
      </c>
      <c r="B405" s="9" t="s">
        <v>3512</v>
      </c>
      <c r="C405" s="16" t="s">
        <v>3510</v>
      </c>
      <c r="D405" s="115">
        <v>45505</v>
      </c>
      <c r="E405" s="9" t="s">
        <v>1781</v>
      </c>
      <c r="F405" s="9" t="s">
        <v>3515</v>
      </c>
      <c r="G405" s="9" t="s">
        <v>3516</v>
      </c>
      <c r="H405" s="9" t="s">
        <v>3511</v>
      </c>
      <c r="I405" s="10" t="s">
        <v>3517</v>
      </c>
      <c r="J405" s="9" t="s">
        <v>3518</v>
      </c>
      <c r="K405" s="9" t="s">
        <v>683</v>
      </c>
      <c r="L405" s="124">
        <v>63825682</v>
      </c>
      <c r="M405" s="9">
        <v>0</v>
      </c>
      <c r="N405" s="9">
        <v>0</v>
      </c>
      <c r="O405" s="6">
        <f t="shared" si="9"/>
        <v>63825682</v>
      </c>
      <c r="P405" s="9">
        <v>2024000782</v>
      </c>
      <c r="Q405" s="9" t="s">
        <v>3531</v>
      </c>
      <c r="R405" s="11">
        <v>45468</v>
      </c>
      <c r="S405" s="9">
        <v>2024001432</v>
      </c>
      <c r="T405" s="11">
        <v>45509</v>
      </c>
      <c r="U405" s="11">
        <v>45510</v>
      </c>
      <c r="V405" s="11">
        <v>45506</v>
      </c>
      <c r="W405" s="11">
        <v>45510</v>
      </c>
      <c r="X405" s="9" t="s">
        <v>1798</v>
      </c>
      <c r="Y405" s="9" t="s">
        <v>1684</v>
      </c>
      <c r="Z405" s="11">
        <v>45516</v>
      </c>
      <c r="AA405" s="11">
        <v>45607</v>
      </c>
      <c r="AC405" s="25" t="s">
        <v>3514</v>
      </c>
      <c r="AD405" s="25" t="s">
        <v>3523</v>
      </c>
    </row>
    <row r="406" spans="1:30" s="9" customFormat="1" x14ac:dyDescent="0.3">
      <c r="A406" s="9" t="s">
        <v>31</v>
      </c>
      <c r="B406" s="9" t="s">
        <v>3524</v>
      </c>
      <c r="C406" s="16" t="s">
        <v>3519</v>
      </c>
      <c r="D406" s="115">
        <v>45510</v>
      </c>
      <c r="E406" s="9" t="s">
        <v>2636</v>
      </c>
      <c r="F406" s="9" t="s">
        <v>3525</v>
      </c>
      <c r="G406" s="9" t="s">
        <v>3526</v>
      </c>
      <c r="H406" s="9" t="s">
        <v>3527</v>
      </c>
      <c r="I406" s="12">
        <v>1075321236</v>
      </c>
      <c r="J406" s="9" t="s">
        <v>3528</v>
      </c>
      <c r="K406" s="9" t="s">
        <v>686</v>
      </c>
      <c r="L406" s="124">
        <v>18849500</v>
      </c>
      <c r="M406" s="9">
        <v>0</v>
      </c>
      <c r="N406" s="9">
        <v>0</v>
      </c>
      <c r="O406" s="6">
        <f t="shared" si="9"/>
        <v>18849500</v>
      </c>
      <c r="P406" s="9">
        <v>2024000909</v>
      </c>
      <c r="Q406" s="9" t="s">
        <v>3530</v>
      </c>
      <c r="R406" s="11">
        <v>45503</v>
      </c>
      <c r="S406" s="9">
        <v>2024001435</v>
      </c>
      <c r="T406" s="11">
        <v>45510</v>
      </c>
      <c r="U406" s="9" t="s">
        <v>1020</v>
      </c>
      <c r="V406" s="9" t="s">
        <v>1020</v>
      </c>
      <c r="W406" s="9" t="s">
        <v>1020</v>
      </c>
      <c r="X406" s="9" t="s">
        <v>2688</v>
      </c>
      <c r="Y406" s="9" t="s">
        <v>1690</v>
      </c>
      <c r="Z406" s="11">
        <v>45513</v>
      </c>
      <c r="AA406" s="11">
        <v>45657</v>
      </c>
      <c r="AC406" s="25" t="s">
        <v>3532</v>
      </c>
      <c r="AD406" s="25" t="s">
        <v>3529</v>
      </c>
    </row>
    <row r="407" spans="1:30" s="9" customFormat="1" x14ac:dyDescent="0.3">
      <c r="A407" s="9" t="s">
        <v>31</v>
      </c>
      <c r="B407" s="9" t="s">
        <v>3533</v>
      </c>
      <c r="C407" s="16" t="s">
        <v>3520</v>
      </c>
      <c r="D407" s="115">
        <v>45510</v>
      </c>
      <c r="E407" s="9" t="s">
        <v>476</v>
      </c>
      <c r="F407" s="9" t="s">
        <v>3534</v>
      </c>
      <c r="G407" s="9" t="s">
        <v>3475</v>
      </c>
      <c r="H407" s="9" t="s">
        <v>3535</v>
      </c>
      <c r="I407" s="12">
        <v>1077877083</v>
      </c>
      <c r="J407" s="9" t="s">
        <v>3536</v>
      </c>
      <c r="K407" s="9" t="s">
        <v>686</v>
      </c>
      <c r="L407" s="124">
        <v>16000000</v>
      </c>
      <c r="M407" s="9">
        <v>0</v>
      </c>
      <c r="N407" s="9">
        <v>0</v>
      </c>
      <c r="O407" s="6">
        <f t="shared" si="9"/>
        <v>16000000</v>
      </c>
      <c r="P407" s="9">
        <v>2024000901</v>
      </c>
      <c r="Q407" s="9" t="s">
        <v>3538</v>
      </c>
      <c r="R407" s="11">
        <v>45502</v>
      </c>
      <c r="S407" s="9">
        <v>2024001434</v>
      </c>
      <c r="T407" s="11">
        <v>45510</v>
      </c>
      <c r="U407" s="9" t="s">
        <v>1020</v>
      </c>
      <c r="V407" s="9" t="s">
        <v>1020</v>
      </c>
      <c r="W407" s="9" t="s">
        <v>1020</v>
      </c>
      <c r="X407" s="9" t="s">
        <v>2713</v>
      </c>
      <c r="Y407" s="9" t="s">
        <v>1700</v>
      </c>
      <c r="Z407" s="11">
        <v>45513</v>
      </c>
      <c r="AA407" s="11">
        <v>45656</v>
      </c>
      <c r="AC407" s="25" t="s">
        <v>3539</v>
      </c>
      <c r="AD407" s="25" t="s">
        <v>3537</v>
      </c>
    </row>
    <row r="408" spans="1:30" s="9" customFormat="1" x14ac:dyDescent="0.3">
      <c r="A408" s="9" t="s">
        <v>31</v>
      </c>
      <c r="B408" s="9" t="s">
        <v>3544</v>
      </c>
      <c r="C408" s="125">
        <v>399</v>
      </c>
      <c r="D408" s="115">
        <v>45512</v>
      </c>
      <c r="E408" s="9" t="s">
        <v>476</v>
      </c>
      <c r="F408" s="9" t="s">
        <v>3546</v>
      </c>
      <c r="G408" s="9" t="s">
        <v>3475</v>
      </c>
      <c r="H408" s="9" t="s">
        <v>3548</v>
      </c>
      <c r="I408" s="12">
        <v>55113712</v>
      </c>
      <c r="J408" s="9" t="s">
        <v>3554</v>
      </c>
      <c r="K408" s="9" t="s">
        <v>686</v>
      </c>
      <c r="L408" s="6">
        <v>10440985</v>
      </c>
      <c r="M408" s="9">
        <v>0</v>
      </c>
      <c r="N408" s="9">
        <v>0</v>
      </c>
      <c r="O408" s="6">
        <f t="shared" si="9"/>
        <v>10440985</v>
      </c>
      <c r="P408" s="9">
        <v>2024000926</v>
      </c>
      <c r="Q408" s="9" t="s">
        <v>3564</v>
      </c>
      <c r="R408" s="11">
        <v>45505</v>
      </c>
      <c r="S408" s="9">
        <v>2024001445</v>
      </c>
      <c r="T408" s="11">
        <v>45513</v>
      </c>
      <c r="U408" s="9" t="s">
        <v>1020</v>
      </c>
      <c r="V408" s="9" t="s">
        <v>1020</v>
      </c>
      <c r="W408" s="9" t="s">
        <v>1020</v>
      </c>
      <c r="X408" s="9" t="s">
        <v>1869</v>
      </c>
      <c r="Y408" s="9" t="s">
        <v>1715</v>
      </c>
      <c r="Z408" s="11">
        <v>45518</v>
      </c>
      <c r="AA408" s="11">
        <v>45656</v>
      </c>
      <c r="AC408" s="106" t="s">
        <v>3550</v>
      </c>
      <c r="AD408" s="106" t="s">
        <v>3571</v>
      </c>
    </row>
    <row r="409" spans="1:30" s="9" customFormat="1" x14ac:dyDescent="0.3">
      <c r="A409" s="9" t="s">
        <v>31</v>
      </c>
      <c r="B409" s="9" t="s">
        <v>3545</v>
      </c>
      <c r="C409" s="125">
        <v>400</v>
      </c>
      <c r="D409" s="115">
        <v>45513</v>
      </c>
      <c r="E409" s="9" t="s">
        <v>1781</v>
      </c>
      <c r="F409" s="9" t="s">
        <v>3547</v>
      </c>
      <c r="G409" s="9" t="s">
        <v>646</v>
      </c>
      <c r="H409" s="9" t="s">
        <v>3549</v>
      </c>
      <c r="I409" s="10" t="s">
        <v>3553</v>
      </c>
      <c r="J409" s="9" t="s">
        <v>3551</v>
      </c>
      <c r="K409" s="9" t="s">
        <v>683</v>
      </c>
      <c r="L409" s="6">
        <v>43230915</v>
      </c>
      <c r="M409" s="9">
        <v>0</v>
      </c>
      <c r="N409" s="9">
        <v>0</v>
      </c>
      <c r="O409" s="6">
        <f t="shared" si="9"/>
        <v>43230915</v>
      </c>
      <c r="P409" s="9">
        <v>2024000929</v>
      </c>
      <c r="Q409" s="9" t="s">
        <v>3565</v>
      </c>
      <c r="R409" s="11">
        <v>45505</v>
      </c>
      <c r="S409" s="9">
        <v>2024001446</v>
      </c>
      <c r="T409" s="11">
        <v>45513</v>
      </c>
      <c r="U409" s="9" t="s">
        <v>1020</v>
      </c>
      <c r="V409" s="9" t="s">
        <v>1020</v>
      </c>
      <c r="W409" s="9" t="s">
        <v>1020</v>
      </c>
      <c r="X409" s="9" t="s">
        <v>1863</v>
      </c>
      <c r="Y409" s="9" t="s">
        <v>1680</v>
      </c>
      <c r="Z409" s="9" t="s">
        <v>1019</v>
      </c>
      <c r="AC409" s="106" t="s">
        <v>3552</v>
      </c>
      <c r="AD409" s="106" t="s">
        <v>3572</v>
      </c>
    </row>
    <row r="410" spans="1:30" s="9" customFormat="1" x14ac:dyDescent="0.3">
      <c r="A410" s="9" t="s">
        <v>31</v>
      </c>
      <c r="B410" s="9" t="s">
        <v>3556</v>
      </c>
      <c r="C410" s="125">
        <v>401</v>
      </c>
      <c r="D410" s="115">
        <v>45512</v>
      </c>
      <c r="E410" s="9" t="s">
        <v>2636</v>
      </c>
      <c r="F410" s="9" t="s">
        <v>3555</v>
      </c>
      <c r="G410" s="9" t="s">
        <v>3475</v>
      </c>
      <c r="H410" s="9" t="s">
        <v>3521</v>
      </c>
      <c r="I410" s="12">
        <v>1003804798</v>
      </c>
      <c r="J410" s="9" t="s">
        <v>3561</v>
      </c>
      <c r="K410" s="9" t="s">
        <v>686</v>
      </c>
      <c r="L410" s="6">
        <v>18000000</v>
      </c>
      <c r="M410" s="9">
        <v>0</v>
      </c>
      <c r="N410" s="9">
        <v>0</v>
      </c>
      <c r="O410" s="6">
        <f t="shared" si="9"/>
        <v>18000000</v>
      </c>
      <c r="P410" s="9">
        <v>2024000905</v>
      </c>
      <c r="Q410" s="9" t="s">
        <v>3566</v>
      </c>
      <c r="R410" s="11">
        <v>45503</v>
      </c>
      <c r="S410" s="9">
        <v>2024001439</v>
      </c>
      <c r="T410" s="11">
        <v>45512</v>
      </c>
      <c r="U410" s="9" t="s">
        <v>1020</v>
      </c>
      <c r="V410" s="9" t="s">
        <v>1020</v>
      </c>
      <c r="W410" s="9" t="s">
        <v>1020</v>
      </c>
      <c r="X410" s="9" t="s">
        <v>1798</v>
      </c>
      <c r="Y410" s="9" t="s">
        <v>1716</v>
      </c>
      <c r="Z410" s="9" t="s">
        <v>1019</v>
      </c>
      <c r="AC410" s="106" t="s">
        <v>3569</v>
      </c>
      <c r="AD410" s="106" t="s">
        <v>3567</v>
      </c>
    </row>
    <row r="411" spans="1:30" s="9" customFormat="1" x14ac:dyDescent="0.3">
      <c r="A411" s="9" t="s">
        <v>31</v>
      </c>
      <c r="B411" s="9" t="s">
        <v>3557</v>
      </c>
      <c r="C411" s="125">
        <v>402</v>
      </c>
      <c r="D411" s="126">
        <v>45513</v>
      </c>
      <c r="E411" s="9" t="s">
        <v>3097</v>
      </c>
      <c r="F411" s="9" t="s">
        <v>3558</v>
      </c>
      <c r="G411" s="9" t="s">
        <v>3472</v>
      </c>
      <c r="H411" s="9" t="s">
        <v>3560</v>
      </c>
      <c r="I411" s="12" t="s">
        <v>3559</v>
      </c>
      <c r="J411" s="9" t="s">
        <v>3562</v>
      </c>
      <c r="K411" s="9" t="s">
        <v>683</v>
      </c>
      <c r="L411" s="6">
        <v>1250230027</v>
      </c>
      <c r="M411" s="9">
        <f>240000000</f>
        <v>240000000</v>
      </c>
      <c r="N411" s="9">
        <v>59200000</v>
      </c>
      <c r="O411" s="6">
        <f>L411+M411+N411</f>
        <v>1549430027</v>
      </c>
      <c r="P411" s="9">
        <v>2024000913</v>
      </c>
      <c r="Q411" s="9" t="s">
        <v>3563</v>
      </c>
      <c r="R411" s="120" t="s">
        <v>3542</v>
      </c>
      <c r="S411" s="9">
        <v>2024001447</v>
      </c>
      <c r="T411" s="11">
        <v>45513</v>
      </c>
      <c r="U411" s="9" t="s">
        <v>3543</v>
      </c>
      <c r="X411" s="9" t="s">
        <v>1869</v>
      </c>
      <c r="Y411" s="9" t="s">
        <v>1685</v>
      </c>
      <c r="Z411" s="9" t="s">
        <v>1019</v>
      </c>
      <c r="AC411" s="106" t="s">
        <v>3570</v>
      </c>
      <c r="AD411" s="106" t="s">
        <v>3568</v>
      </c>
    </row>
    <row r="412" spans="1:30" s="7" customFormat="1" x14ac:dyDescent="0.3">
      <c r="C412" s="1"/>
      <c r="D412" s="4"/>
      <c r="I412" s="22"/>
      <c r="O412" s="15"/>
    </row>
    <row r="413" spans="1:30" s="7" customFormat="1" x14ac:dyDescent="0.3">
      <c r="C413" s="1"/>
      <c r="D413" s="14"/>
      <c r="I413" s="22"/>
      <c r="O413" s="15"/>
    </row>
    <row r="414" spans="1:30" s="7" customFormat="1" x14ac:dyDescent="0.3">
      <c r="D414" s="27"/>
      <c r="I414" s="22"/>
      <c r="O414" s="15"/>
    </row>
    <row r="415" spans="1:30" s="7" customFormat="1" x14ac:dyDescent="0.3">
      <c r="D415" s="27"/>
      <c r="I415" s="22"/>
      <c r="O415" s="15"/>
    </row>
    <row r="416" spans="1:30" s="7" customFormat="1" x14ac:dyDescent="0.3">
      <c r="D416" s="27"/>
      <c r="I416" s="22"/>
      <c r="O416" s="15"/>
    </row>
    <row r="417" spans="4:15" s="7" customFormat="1" x14ac:dyDescent="0.3">
      <c r="D417" s="27"/>
      <c r="I417" s="22"/>
      <c r="O417" s="15"/>
    </row>
    <row r="418" spans="4:15" s="7" customFormat="1" x14ac:dyDescent="0.3">
      <c r="D418" s="27"/>
      <c r="I418" s="22"/>
      <c r="O418" s="15"/>
    </row>
    <row r="419" spans="4:15" s="7" customFormat="1" x14ac:dyDescent="0.3">
      <c r="D419" s="27"/>
      <c r="I419" s="22"/>
      <c r="O419" s="15"/>
    </row>
    <row r="420" spans="4:15" s="7" customFormat="1" x14ac:dyDescent="0.3">
      <c r="D420" s="27"/>
      <c r="I420" s="22"/>
      <c r="O420" s="15"/>
    </row>
    <row r="421" spans="4:15" s="7" customFormat="1" x14ac:dyDescent="0.3">
      <c r="D421" s="27"/>
      <c r="I421" s="22"/>
      <c r="O421" s="15"/>
    </row>
    <row r="422" spans="4:15" s="7" customFormat="1" x14ac:dyDescent="0.3">
      <c r="D422" s="27"/>
      <c r="I422" s="22"/>
      <c r="O422" s="15"/>
    </row>
    <row r="423" spans="4:15" s="7" customFormat="1" x14ac:dyDescent="0.3">
      <c r="D423" s="27"/>
      <c r="I423" s="22"/>
      <c r="O423" s="15"/>
    </row>
    <row r="424" spans="4:15" s="7" customFormat="1" x14ac:dyDescent="0.3">
      <c r="D424" s="27"/>
      <c r="I424" s="22"/>
      <c r="O424" s="15"/>
    </row>
    <row r="425" spans="4:15" s="7" customFormat="1" x14ac:dyDescent="0.3">
      <c r="D425" s="27"/>
      <c r="I425" s="22"/>
      <c r="O425" s="15"/>
    </row>
    <row r="426" spans="4:15" s="7" customFormat="1" x14ac:dyDescent="0.3">
      <c r="D426" s="27"/>
      <c r="I426" s="22"/>
      <c r="O426" s="15"/>
    </row>
    <row r="427" spans="4:15" s="7" customFormat="1" x14ac:dyDescent="0.3">
      <c r="D427" s="27"/>
      <c r="I427" s="22"/>
      <c r="O427" s="15"/>
    </row>
    <row r="428" spans="4:15" s="7" customFormat="1" x14ac:dyDescent="0.3">
      <c r="D428" s="27"/>
      <c r="I428" s="22"/>
      <c r="O428" s="15"/>
    </row>
    <row r="429" spans="4:15" s="7" customFormat="1" x14ac:dyDescent="0.3">
      <c r="D429" s="27"/>
      <c r="I429" s="22"/>
      <c r="O429" s="15"/>
    </row>
    <row r="430" spans="4:15" s="7" customFormat="1" x14ac:dyDescent="0.3">
      <c r="D430" s="27"/>
      <c r="I430" s="22"/>
      <c r="O430" s="15"/>
    </row>
    <row r="431" spans="4:15" s="7" customFormat="1" x14ac:dyDescent="0.3">
      <c r="D431" s="27"/>
      <c r="I431" s="22"/>
      <c r="O431" s="15"/>
    </row>
    <row r="432" spans="4:15" s="7" customFormat="1" x14ac:dyDescent="0.3">
      <c r="D432" s="27"/>
      <c r="I432" s="22"/>
      <c r="O432" s="15"/>
    </row>
    <row r="433" spans="4:15" s="7" customFormat="1" x14ac:dyDescent="0.3">
      <c r="D433" s="27"/>
      <c r="I433" s="22"/>
      <c r="O433" s="15"/>
    </row>
    <row r="434" spans="4:15" s="7" customFormat="1" x14ac:dyDescent="0.3">
      <c r="D434" s="27"/>
      <c r="I434" s="22"/>
      <c r="O434" s="15"/>
    </row>
    <row r="435" spans="4:15" s="7" customFormat="1" x14ac:dyDescent="0.3">
      <c r="D435" s="27"/>
      <c r="I435" s="22"/>
      <c r="O435" s="15"/>
    </row>
    <row r="436" spans="4:15" s="7" customFormat="1" x14ac:dyDescent="0.3">
      <c r="D436" s="27"/>
      <c r="I436" s="22"/>
      <c r="O436" s="15"/>
    </row>
    <row r="437" spans="4:15" s="7" customFormat="1" x14ac:dyDescent="0.3">
      <c r="D437" s="27"/>
      <c r="I437" s="22"/>
      <c r="O437" s="15"/>
    </row>
    <row r="438" spans="4:15" s="7" customFormat="1" x14ac:dyDescent="0.3">
      <c r="D438" s="27"/>
      <c r="I438" s="22"/>
      <c r="O438" s="15"/>
    </row>
    <row r="439" spans="4:15" s="7" customFormat="1" x14ac:dyDescent="0.3">
      <c r="D439" s="27"/>
      <c r="I439" s="22"/>
      <c r="O439" s="15"/>
    </row>
    <row r="440" spans="4:15" s="7" customFormat="1" x14ac:dyDescent="0.3">
      <c r="D440" s="27"/>
      <c r="I440" s="22"/>
      <c r="O440" s="15"/>
    </row>
    <row r="441" spans="4:15" s="7" customFormat="1" x14ac:dyDescent="0.3">
      <c r="D441" s="27"/>
      <c r="I441" s="22"/>
      <c r="O441" s="15"/>
    </row>
    <row r="442" spans="4:15" s="7" customFormat="1" x14ac:dyDescent="0.3">
      <c r="D442" s="27"/>
      <c r="I442" s="22"/>
      <c r="O442" s="15"/>
    </row>
    <row r="443" spans="4:15" s="7" customFormat="1" x14ac:dyDescent="0.3">
      <c r="D443" s="27"/>
      <c r="I443" s="22"/>
      <c r="O443" s="15"/>
    </row>
    <row r="444" spans="4:15" s="7" customFormat="1" x14ac:dyDescent="0.3">
      <c r="D444" s="27"/>
      <c r="I444" s="22"/>
      <c r="O444" s="15"/>
    </row>
    <row r="445" spans="4:15" s="7" customFormat="1" x14ac:dyDescent="0.3">
      <c r="D445" s="27"/>
      <c r="I445" s="22"/>
      <c r="O445" s="15"/>
    </row>
    <row r="446" spans="4:15" s="7" customFormat="1" x14ac:dyDescent="0.3">
      <c r="D446" s="27"/>
      <c r="I446" s="22"/>
      <c r="O446" s="15"/>
    </row>
    <row r="447" spans="4:15" s="7" customFormat="1" x14ac:dyDescent="0.3">
      <c r="D447" s="27"/>
      <c r="I447" s="22"/>
      <c r="O447" s="15"/>
    </row>
    <row r="448" spans="4:15" s="7" customFormat="1" x14ac:dyDescent="0.3">
      <c r="D448" s="27"/>
      <c r="I448" s="22"/>
      <c r="O448" s="15"/>
    </row>
    <row r="449" spans="4:15" s="7" customFormat="1" x14ac:dyDescent="0.3">
      <c r="D449" s="27"/>
      <c r="I449" s="22"/>
      <c r="O449" s="15"/>
    </row>
    <row r="450" spans="4:15" s="7" customFormat="1" x14ac:dyDescent="0.3">
      <c r="D450" s="27"/>
      <c r="I450" s="22"/>
      <c r="O450" s="15"/>
    </row>
    <row r="451" spans="4:15" s="7" customFormat="1" x14ac:dyDescent="0.3">
      <c r="D451" s="27"/>
      <c r="I451" s="22"/>
      <c r="O451" s="15"/>
    </row>
    <row r="452" spans="4:15" s="7" customFormat="1" x14ac:dyDescent="0.3">
      <c r="D452" s="27"/>
      <c r="I452" s="22"/>
      <c r="O452" s="15"/>
    </row>
    <row r="453" spans="4:15" s="7" customFormat="1" x14ac:dyDescent="0.3">
      <c r="D453" s="27"/>
      <c r="I453" s="22"/>
      <c r="O453" s="15"/>
    </row>
    <row r="454" spans="4:15" s="7" customFormat="1" x14ac:dyDescent="0.3">
      <c r="D454" s="27"/>
      <c r="I454" s="22"/>
      <c r="O454" s="15"/>
    </row>
    <row r="455" spans="4:15" s="7" customFormat="1" x14ac:dyDescent="0.3">
      <c r="D455" s="27"/>
      <c r="I455" s="22"/>
      <c r="O455" s="15"/>
    </row>
    <row r="456" spans="4:15" s="7" customFormat="1" x14ac:dyDescent="0.3">
      <c r="D456" s="27"/>
      <c r="I456" s="22"/>
      <c r="O456" s="15"/>
    </row>
    <row r="457" spans="4:15" s="7" customFormat="1" x14ac:dyDescent="0.3">
      <c r="D457" s="27"/>
      <c r="I457" s="22"/>
      <c r="O457" s="15"/>
    </row>
    <row r="458" spans="4:15" s="7" customFormat="1" x14ac:dyDescent="0.3">
      <c r="D458" s="27"/>
      <c r="I458" s="22"/>
      <c r="O458" s="5"/>
    </row>
    <row r="459" spans="4:15" s="7" customFormat="1" x14ac:dyDescent="0.3">
      <c r="D459" s="27"/>
      <c r="I459" s="22"/>
      <c r="O459" s="5"/>
    </row>
    <row r="460" spans="4:15" s="7" customFormat="1" x14ac:dyDescent="0.3">
      <c r="D460" s="27"/>
      <c r="I460" s="22"/>
      <c r="O460" s="5"/>
    </row>
    <row r="461" spans="4:15" s="7" customFormat="1" x14ac:dyDescent="0.3">
      <c r="D461" s="27"/>
      <c r="I461" s="22"/>
      <c r="O461" s="5"/>
    </row>
    <row r="462" spans="4:15" s="7" customFormat="1" x14ac:dyDescent="0.3">
      <c r="D462" s="27"/>
      <c r="I462" s="22"/>
      <c r="O462" s="5"/>
    </row>
    <row r="463" spans="4:15" s="7" customFormat="1" x14ac:dyDescent="0.3">
      <c r="D463" s="27"/>
      <c r="I463" s="22"/>
      <c r="O463" s="5"/>
    </row>
    <row r="464" spans="4:15" s="7" customFormat="1" x14ac:dyDescent="0.3">
      <c r="D464" s="27"/>
      <c r="I464" s="22"/>
      <c r="O464" s="5"/>
    </row>
    <row r="465" spans="4:30" s="7" customFormat="1" x14ac:dyDescent="0.3">
      <c r="D465" s="27"/>
      <c r="I465" s="22"/>
      <c r="O465" s="5"/>
    </row>
    <row r="466" spans="4:30" s="7" customFormat="1" x14ac:dyDescent="0.3">
      <c r="D466" s="27"/>
      <c r="I466" s="22"/>
      <c r="O466" s="5"/>
    </row>
    <row r="467" spans="4:30" s="7" customFormat="1" x14ac:dyDescent="0.3">
      <c r="D467" s="27"/>
      <c r="I467" s="22"/>
      <c r="O467" s="5"/>
    </row>
    <row r="468" spans="4:30" s="7" customFormat="1" x14ac:dyDescent="0.3">
      <c r="I468" s="22"/>
      <c r="O468" s="5"/>
    </row>
    <row r="469" spans="4:30" s="4" customFormat="1" x14ac:dyDescent="0.3">
      <c r="I469" s="21"/>
      <c r="O469" s="5"/>
      <c r="AC469" s="9"/>
      <c r="AD469" s="9"/>
    </row>
    <row r="470" spans="4:30" x14ac:dyDescent="0.3">
      <c r="O470" s="5"/>
    </row>
    <row r="471" spans="4:30" x14ac:dyDescent="0.3">
      <c r="O471" s="5"/>
    </row>
  </sheetData>
  <autoFilter ref="A6:AD411"/>
  <mergeCells count="10">
    <mergeCell ref="A5:B5"/>
    <mergeCell ref="A1:AC3"/>
    <mergeCell ref="C5:G5"/>
    <mergeCell ref="Z5:AB5"/>
    <mergeCell ref="H5:K5"/>
    <mergeCell ref="L5:O5"/>
    <mergeCell ref="P5:R5"/>
    <mergeCell ref="S5:T5"/>
    <mergeCell ref="X5:Y5"/>
    <mergeCell ref="U5:W5"/>
  </mergeCells>
  <phoneticPr fontId="11" type="noConversion"/>
  <dataValidations xWindow="1139" yWindow="225" count="2">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B8 AA7:AA210">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Z212 Z7:Z210">
      <formula1>1900/1/1</formula1>
      <formula2>3000/1/1</formula2>
    </dataValidation>
  </dataValidations>
  <hyperlinks>
    <hyperlink ref="AD8" r:id="rId1"/>
    <hyperlink ref="AD9" r:id="rId2"/>
    <hyperlink ref="AD10" r:id="rId3"/>
    <hyperlink ref="AD11" r:id="rId4"/>
    <hyperlink ref="AD33" r:id="rId5"/>
    <hyperlink ref="AD34" r:id="rId6"/>
    <hyperlink ref="AD35" r:id="rId7"/>
    <hyperlink ref="AD36" r:id="rId8"/>
    <hyperlink ref="AD37" r:id="rId9"/>
    <hyperlink ref="AD38" r:id="rId10"/>
    <hyperlink ref="AD39" r:id="rId11"/>
    <hyperlink ref="AD40" r:id="rId12"/>
    <hyperlink ref="AD41" r:id="rId13"/>
    <hyperlink ref="AD42" r:id="rId14"/>
    <hyperlink ref="AD43" r:id="rId15"/>
    <hyperlink ref="AD44" r:id="rId16"/>
    <hyperlink ref="AD45" r:id="rId17"/>
    <hyperlink ref="AD46" r:id="rId18"/>
    <hyperlink ref="AD47" r:id="rId19"/>
    <hyperlink ref="AD48" r:id="rId20"/>
    <hyperlink ref="AD49" r:id="rId21"/>
    <hyperlink ref="AD50" r:id="rId22"/>
    <hyperlink ref="AD51" r:id="rId23"/>
    <hyperlink ref="AD52" r:id="rId24"/>
    <hyperlink ref="AD53" r:id="rId25"/>
    <hyperlink ref="AD54" r:id="rId26"/>
    <hyperlink ref="AD55" r:id="rId27"/>
    <hyperlink ref="AD56" r:id="rId28"/>
    <hyperlink ref="AD57" r:id="rId29"/>
    <hyperlink ref="AD58" r:id="rId30"/>
    <hyperlink ref="AD59" r:id="rId31"/>
    <hyperlink ref="AD60" r:id="rId32"/>
    <hyperlink ref="AD61" r:id="rId33"/>
    <hyperlink ref="AD62" r:id="rId34"/>
    <hyperlink ref="AD63" r:id="rId35"/>
    <hyperlink ref="AD64" r:id="rId36"/>
    <hyperlink ref="AD65" r:id="rId37"/>
    <hyperlink ref="AD66" r:id="rId38"/>
    <hyperlink ref="AD67" r:id="rId39"/>
    <hyperlink ref="AD68" r:id="rId40"/>
    <hyperlink ref="AD69" r:id="rId41"/>
    <hyperlink ref="AD70" r:id="rId42"/>
    <hyperlink ref="AD71" r:id="rId43"/>
    <hyperlink ref="AD72" r:id="rId44"/>
    <hyperlink ref="AD73" r:id="rId45"/>
    <hyperlink ref="AD74" r:id="rId46"/>
    <hyperlink ref="AD75" r:id="rId47"/>
    <hyperlink ref="AD76" r:id="rId48"/>
    <hyperlink ref="AD77" r:id="rId49"/>
    <hyperlink ref="AD78" r:id="rId50"/>
    <hyperlink ref="AD79" r:id="rId51"/>
    <hyperlink ref="AD80" r:id="rId52"/>
    <hyperlink ref="AD81" r:id="rId53"/>
    <hyperlink ref="AD82" r:id="rId54"/>
    <hyperlink ref="AD83" r:id="rId55"/>
    <hyperlink ref="AD84" r:id="rId56"/>
    <hyperlink ref="AD85" r:id="rId57"/>
    <hyperlink ref="AD86" r:id="rId58"/>
    <hyperlink ref="AD87" r:id="rId59"/>
    <hyperlink ref="AD88" r:id="rId60"/>
    <hyperlink ref="AD89" r:id="rId61"/>
    <hyperlink ref="AD90" r:id="rId62"/>
    <hyperlink ref="AD91" r:id="rId63"/>
    <hyperlink ref="AD92" r:id="rId64"/>
    <hyperlink ref="AD93" r:id="rId65"/>
    <hyperlink ref="AD94" r:id="rId66"/>
    <hyperlink ref="AD95" r:id="rId67"/>
    <hyperlink ref="AD96" r:id="rId68"/>
    <hyperlink ref="AD97" r:id="rId69"/>
    <hyperlink ref="AD98" r:id="rId70"/>
    <hyperlink ref="AD99" r:id="rId71"/>
    <hyperlink ref="AD100" r:id="rId72"/>
    <hyperlink ref="AD101" r:id="rId73"/>
    <hyperlink ref="AD102" r:id="rId74"/>
    <hyperlink ref="AD103" r:id="rId75"/>
    <hyperlink ref="AD104" r:id="rId76"/>
    <hyperlink ref="AD105" r:id="rId77"/>
    <hyperlink ref="AD106" r:id="rId78"/>
    <hyperlink ref="AD107" r:id="rId79"/>
    <hyperlink ref="AD109" r:id="rId80"/>
    <hyperlink ref="AD110" r:id="rId81"/>
    <hyperlink ref="AD111" r:id="rId82"/>
    <hyperlink ref="AD112" r:id="rId83"/>
    <hyperlink ref="AD113" r:id="rId84"/>
    <hyperlink ref="AD116" r:id="rId85"/>
    <hyperlink ref="AD117" r:id="rId86"/>
    <hyperlink ref="AD118" r:id="rId87"/>
    <hyperlink ref="AD119" r:id="rId88"/>
    <hyperlink ref="AD120" r:id="rId89"/>
    <hyperlink ref="AD121" r:id="rId90"/>
    <hyperlink ref="AD122" r:id="rId91"/>
    <hyperlink ref="AD123" r:id="rId92"/>
    <hyperlink ref="AD124" r:id="rId93"/>
    <hyperlink ref="AD125" r:id="rId94"/>
    <hyperlink ref="AD126" r:id="rId95"/>
    <hyperlink ref="AD127" r:id="rId96"/>
    <hyperlink ref="AD128" r:id="rId97"/>
    <hyperlink ref="AD129" r:id="rId98"/>
    <hyperlink ref="AD130" r:id="rId99"/>
    <hyperlink ref="AD131" r:id="rId100"/>
    <hyperlink ref="AD132" r:id="rId101"/>
    <hyperlink ref="AD133" r:id="rId102"/>
    <hyperlink ref="AD134" r:id="rId103"/>
    <hyperlink ref="AD135" r:id="rId104"/>
    <hyperlink ref="AD136" r:id="rId105"/>
    <hyperlink ref="AD137" r:id="rId106"/>
    <hyperlink ref="AD138" r:id="rId107"/>
    <hyperlink ref="AD139" r:id="rId108"/>
    <hyperlink ref="AD140" r:id="rId109"/>
    <hyperlink ref="AD141" r:id="rId110"/>
    <hyperlink ref="AD142" r:id="rId111"/>
    <hyperlink ref="AD143" r:id="rId112"/>
    <hyperlink ref="AD144" r:id="rId113"/>
    <hyperlink ref="AD145" r:id="rId114"/>
    <hyperlink ref="AD146" r:id="rId115"/>
    <hyperlink ref="AD147" r:id="rId116"/>
    <hyperlink ref="AD148" r:id="rId117"/>
    <hyperlink ref="AD149" r:id="rId118"/>
    <hyperlink ref="AD150" r:id="rId119"/>
    <hyperlink ref="AD151" r:id="rId120"/>
    <hyperlink ref="AD152" r:id="rId121"/>
    <hyperlink ref="AD153" r:id="rId122"/>
    <hyperlink ref="AD154" r:id="rId123"/>
    <hyperlink ref="AD155" r:id="rId124"/>
    <hyperlink ref="AD156" r:id="rId125"/>
    <hyperlink ref="AD157" r:id="rId126"/>
    <hyperlink ref="AD158" r:id="rId127"/>
    <hyperlink ref="AD159" r:id="rId128"/>
    <hyperlink ref="AD160" r:id="rId129"/>
    <hyperlink ref="AD161" r:id="rId130"/>
    <hyperlink ref="AD162" r:id="rId131"/>
    <hyperlink ref="AD163" r:id="rId132"/>
    <hyperlink ref="AD164" r:id="rId133"/>
    <hyperlink ref="AD165" r:id="rId134"/>
    <hyperlink ref="AD166" r:id="rId135"/>
    <hyperlink ref="AD167" r:id="rId136"/>
    <hyperlink ref="AD168" r:id="rId137"/>
    <hyperlink ref="AD169" r:id="rId138"/>
    <hyperlink ref="AD170" r:id="rId139"/>
    <hyperlink ref="AD171" r:id="rId140"/>
    <hyperlink ref="AD233" r:id="rId141"/>
    <hyperlink ref="AD232" r:id="rId142"/>
    <hyperlink ref="AD230" r:id="rId143"/>
    <hyperlink ref="AD231" r:id="rId144"/>
    <hyperlink ref="AD229" r:id="rId145"/>
    <hyperlink ref="AD228" r:id="rId146"/>
    <hyperlink ref="AD227" r:id="rId147"/>
    <hyperlink ref="AD226" r:id="rId148"/>
    <hyperlink ref="AD225" r:id="rId149"/>
    <hyperlink ref="AD223" r:id="rId150"/>
    <hyperlink ref="AD222" r:id="rId151"/>
    <hyperlink ref="AD221" r:id="rId152"/>
    <hyperlink ref="AD220" r:id="rId153"/>
    <hyperlink ref="AD219" r:id="rId154"/>
    <hyperlink ref="AD218" r:id="rId155"/>
    <hyperlink ref="AD217" r:id="rId156"/>
    <hyperlink ref="AD216" r:id="rId157"/>
    <hyperlink ref="AD215" r:id="rId158"/>
    <hyperlink ref="AD224" r:id="rId159"/>
    <hyperlink ref="AD214" r:id="rId160"/>
    <hyperlink ref="AD213" r:id="rId161"/>
    <hyperlink ref="AD212" r:id="rId162"/>
    <hyperlink ref="AD211" r:id="rId163"/>
    <hyperlink ref="AD210" r:id="rId164"/>
    <hyperlink ref="AD209" r:id="rId165"/>
    <hyperlink ref="AD208" r:id="rId166"/>
    <hyperlink ref="AD207" r:id="rId167"/>
    <hyperlink ref="AD243" r:id="rId168"/>
    <hyperlink ref="AD205" r:id="rId169"/>
    <hyperlink ref="AD204" r:id="rId170"/>
    <hyperlink ref="AD203" r:id="rId171"/>
    <hyperlink ref="AD202" r:id="rId172"/>
    <hyperlink ref="AD206" r:id="rId173"/>
    <hyperlink ref="AD201" r:id="rId174"/>
    <hyperlink ref="AD200" r:id="rId175"/>
    <hyperlink ref="AD199" r:id="rId176"/>
    <hyperlink ref="AD198" r:id="rId177"/>
    <hyperlink ref="AD197" r:id="rId178"/>
    <hyperlink ref="AD196" r:id="rId179"/>
    <hyperlink ref="AD195" r:id="rId180"/>
    <hyperlink ref="AD194" r:id="rId181"/>
    <hyperlink ref="AD193" r:id="rId182"/>
    <hyperlink ref="AD192" r:id="rId183"/>
    <hyperlink ref="AD191" r:id="rId184"/>
    <hyperlink ref="AD190" r:id="rId185"/>
    <hyperlink ref="AD189" r:id="rId186"/>
    <hyperlink ref="AD188" r:id="rId187"/>
    <hyperlink ref="AD187" r:id="rId188"/>
    <hyperlink ref="AD186" r:id="rId189"/>
    <hyperlink ref="AD185" r:id="rId190"/>
    <hyperlink ref="AD184" r:id="rId191"/>
    <hyperlink ref="AD183" r:id="rId192"/>
    <hyperlink ref="AD182" r:id="rId193"/>
    <hyperlink ref="AD180" r:id="rId194"/>
    <hyperlink ref="AD181" r:id="rId195"/>
    <hyperlink ref="AD179" r:id="rId196"/>
    <hyperlink ref="AD178" r:id="rId197"/>
    <hyperlink ref="AD177" r:id="rId198"/>
    <hyperlink ref="AD176" r:id="rId199"/>
    <hyperlink ref="AD175" r:id="rId200"/>
    <hyperlink ref="AD174" r:id="rId201"/>
    <hyperlink ref="AD173" r:id="rId202"/>
    <hyperlink ref="AD172" r:id="rId203"/>
    <hyperlink ref="AD7" r:id="rId204"/>
    <hyperlink ref="AD234" r:id="rId205"/>
    <hyperlink ref="AD235" r:id="rId206"/>
    <hyperlink ref="AD236" r:id="rId207"/>
    <hyperlink ref="AD237" r:id="rId208"/>
    <hyperlink ref="AD238" r:id="rId209"/>
    <hyperlink ref="AD239" r:id="rId210"/>
    <hyperlink ref="AD240" r:id="rId211"/>
    <hyperlink ref="AD241" r:id="rId212"/>
    <hyperlink ref="AD242" r:id="rId213"/>
    <hyperlink ref="AD244" r:id="rId214"/>
    <hyperlink ref="AD245" r:id="rId215"/>
    <hyperlink ref="AD246" r:id="rId216"/>
    <hyperlink ref="AD247" r:id="rId217"/>
    <hyperlink ref="AD248" r:id="rId218"/>
    <hyperlink ref="AD249" r:id="rId219"/>
    <hyperlink ref="AD250" r:id="rId220"/>
    <hyperlink ref="AD251" r:id="rId221"/>
    <hyperlink ref="AD252" r:id="rId222"/>
    <hyperlink ref="AD253" r:id="rId223"/>
    <hyperlink ref="AD254" r:id="rId224"/>
    <hyperlink ref="AD255" r:id="rId225"/>
    <hyperlink ref="AD256" r:id="rId226"/>
    <hyperlink ref="AD12" r:id="rId227"/>
    <hyperlink ref="AD13" r:id="rId228"/>
    <hyperlink ref="AD14" r:id="rId229"/>
    <hyperlink ref="AD15" r:id="rId230"/>
    <hyperlink ref="AD16" r:id="rId231"/>
    <hyperlink ref="AD17" r:id="rId232"/>
    <hyperlink ref="AD18" r:id="rId233"/>
    <hyperlink ref="AD19" r:id="rId234"/>
    <hyperlink ref="AD20" r:id="rId235"/>
    <hyperlink ref="AD21" r:id="rId236"/>
    <hyperlink ref="AD22" r:id="rId237"/>
    <hyperlink ref="AD23" r:id="rId238"/>
    <hyperlink ref="AD24" r:id="rId239"/>
    <hyperlink ref="AD25" r:id="rId240"/>
    <hyperlink ref="AD26" r:id="rId241"/>
    <hyperlink ref="AD27" r:id="rId242"/>
    <hyperlink ref="AD28" r:id="rId243"/>
    <hyperlink ref="AD29" r:id="rId244"/>
    <hyperlink ref="AD30" r:id="rId245"/>
    <hyperlink ref="AD31" r:id="rId246"/>
    <hyperlink ref="AD32" r:id="rId247"/>
    <hyperlink ref="AD115" r:id="rId248"/>
    <hyperlink ref="AD114" r:id="rId249"/>
    <hyperlink ref="AD257" r:id="rId250"/>
    <hyperlink ref="AD259" r:id="rId251"/>
    <hyperlink ref="AD260" r:id="rId252"/>
    <hyperlink ref="AD262" r:id="rId253"/>
    <hyperlink ref="AD261" r:id="rId254"/>
    <hyperlink ref="AD263" r:id="rId255"/>
    <hyperlink ref="AC261" r:id="rId256"/>
    <hyperlink ref="AC262" r:id="rId257"/>
    <hyperlink ref="AC263" r:id="rId258"/>
    <hyperlink ref="AC7" r:id="rId259"/>
    <hyperlink ref="AC8" r:id="rId260"/>
    <hyperlink ref="AC10" r:id="rId261"/>
    <hyperlink ref="AC9" r:id="rId262"/>
    <hyperlink ref="AC11" r:id="rId263"/>
    <hyperlink ref="AC12" r:id="rId264"/>
    <hyperlink ref="AC13" r:id="rId265"/>
    <hyperlink ref="AC14" r:id="rId266"/>
    <hyperlink ref="AC32" r:id="rId267"/>
    <hyperlink ref="AC53" r:id="rId268"/>
    <hyperlink ref="AC61" r:id="rId269"/>
    <hyperlink ref="AC80" r:id="rId270"/>
    <hyperlink ref="AC81" r:id="rId271"/>
    <hyperlink ref="AC82" r:id="rId272"/>
    <hyperlink ref="AC83" r:id="rId273"/>
    <hyperlink ref="AC84" r:id="rId274"/>
    <hyperlink ref="AC85" r:id="rId275"/>
    <hyperlink ref="AC86" r:id="rId276"/>
    <hyperlink ref="AC87" r:id="rId277"/>
    <hyperlink ref="AC88" r:id="rId278"/>
    <hyperlink ref="AC89" r:id="rId279"/>
    <hyperlink ref="AC90" r:id="rId280"/>
    <hyperlink ref="AC91" r:id="rId281"/>
    <hyperlink ref="AC92" r:id="rId282"/>
    <hyperlink ref="AC93" r:id="rId283"/>
    <hyperlink ref="AC94" r:id="rId284"/>
    <hyperlink ref="AC95" r:id="rId285"/>
    <hyperlink ref="AC96" r:id="rId286"/>
    <hyperlink ref="AC97" r:id="rId287"/>
    <hyperlink ref="AC98" r:id="rId288"/>
    <hyperlink ref="AC99" r:id="rId289"/>
    <hyperlink ref="AC100" r:id="rId290"/>
    <hyperlink ref="AC101" r:id="rId291"/>
    <hyperlink ref="AC102" r:id="rId292"/>
    <hyperlink ref="AC103" r:id="rId293"/>
    <hyperlink ref="AC104" r:id="rId294"/>
    <hyperlink ref="AC105" r:id="rId295"/>
    <hyperlink ref="AC106" r:id="rId296"/>
    <hyperlink ref="AC107" r:id="rId297"/>
    <hyperlink ref="AC109" r:id="rId298"/>
    <hyperlink ref="AC110" r:id="rId299"/>
    <hyperlink ref="AC111" r:id="rId300"/>
    <hyperlink ref="AC112" r:id="rId301"/>
    <hyperlink ref="AC113" r:id="rId302"/>
    <hyperlink ref="AC116" r:id="rId303"/>
    <hyperlink ref="AC117" r:id="rId304"/>
    <hyperlink ref="AC118" r:id="rId305"/>
    <hyperlink ref="AC119" r:id="rId306"/>
    <hyperlink ref="AC120" r:id="rId307"/>
    <hyperlink ref="AC121" r:id="rId308"/>
    <hyperlink ref="AC122" r:id="rId309"/>
    <hyperlink ref="AC123" r:id="rId310"/>
    <hyperlink ref="AC124" r:id="rId311"/>
    <hyperlink ref="AC125" r:id="rId312"/>
    <hyperlink ref="AC126" r:id="rId313"/>
    <hyperlink ref="AC127" r:id="rId314"/>
    <hyperlink ref="AC128" r:id="rId315"/>
    <hyperlink ref="AC129" r:id="rId316"/>
    <hyperlink ref="AC130" r:id="rId317"/>
    <hyperlink ref="AC131" r:id="rId318"/>
    <hyperlink ref="AC132" r:id="rId319"/>
    <hyperlink ref="AC133" r:id="rId320"/>
    <hyperlink ref="AC134" r:id="rId321"/>
    <hyperlink ref="AC135" r:id="rId322"/>
    <hyperlink ref="AC136" r:id="rId323"/>
    <hyperlink ref="AC137" r:id="rId324"/>
    <hyperlink ref="AC138" r:id="rId325"/>
    <hyperlink ref="AC139" r:id="rId326"/>
    <hyperlink ref="AC140" r:id="rId327"/>
    <hyperlink ref="AC141" r:id="rId328"/>
    <hyperlink ref="AC142" r:id="rId329"/>
    <hyperlink ref="AC143" r:id="rId330"/>
    <hyperlink ref="AC144" r:id="rId331"/>
    <hyperlink ref="AC145" r:id="rId332"/>
    <hyperlink ref="AC146" r:id="rId333"/>
    <hyperlink ref="AC147" r:id="rId334"/>
    <hyperlink ref="AC148" r:id="rId335"/>
    <hyperlink ref="AC149" r:id="rId336"/>
    <hyperlink ref="AC150" r:id="rId337"/>
    <hyperlink ref="AC151" r:id="rId338"/>
    <hyperlink ref="AC152" r:id="rId339"/>
    <hyperlink ref="AC153" r:id="rId340"/>
    <hyperlink ref="AC154" r:id="rId341"/>
    <hyperlink ref="AC155" r:id="rId342"/>
    <hyperlink ref="AC156" r:id="rId343"/>
    <hyperlink ref="AC157" r:id="rId344"/>
    <hyperlink ref="AC158" r:id="rId345"/>
    <hyperlink ref="AC159" r:id="rId346"/>
    <hyperlink ref="AC160" r:id="rId347"/>
    <hyperlink ref="AC161" r:id="rId348"/>
    <hyperlink ref="AC162" r:id="rId349"/>
    <hyperlink ref="AC163" r:id="rId350"/>
    <hyperlink ref="AC164" r:id="rId351"/>
    <hyperlink ref="AC165" r:id="rId352"/>
    <hyperlink ref="AC114" r:id="rId353"/>
    <hyperlink ref="AC115" r:id="rId354"/>
    <hyperlink ref="AC166" r:id="rId355"/>
    <hyperlink ref="AC167" r:id="rId356"/>
    <hyperlink ref="AC168" r:id="rId357"/>
    <hyperlink ref="AC169" r:id="rId358"/>
    <hyperlink ref="AC170" r:id="rId359"/>
    <hyperlink ref="AC171" r:id="rId360"/>
    <hyperlink ref="AD264" r:id="rId361"/>
    <hyperlink ref="AC264" r:id="rId362"/>
    <hyperlink ref="AD265" r:id="rId363"/>
    <hyperlink ref="AC265" r:id="rId364"/>
    <hyperlink ref="AD266" r:id="rId365"/>
    <hyperlink ref="AC266" r:id="rId366"/>
    <hyperlink ref="AD267" r:id="rId367"/>
    <hyperlink ref="AC267" r:id="rId368"/>
    <hyperlink ref="AD268" r:id="rId369"/>
    <hyperlink ref="AC268" r:id="rId370"/>
    <hyperlink ref="AD269" r:id="rId371"/>
    <hyperlink ref="AC269" r:id="rId372"/>
    <hyperlink ref="AD270" r:id="rId373"/>
    <hyperlink ref="AC270" r:id="rId374"/>
    <hyperlink ref="AD271" r:id="rId375"/>
    <hyperlink ref="AC271" r:id="rId376"/>
    <hyperlink ref="AD272" r:id="rId377"/>
    <hyperlink ref="AD275" r:id="rId378"/>
    <hyperlink ref="AC275" r:id="rId379"/>
    <hyperlink ref="AC272" r:id="rId380"/>
    <hyperlink ref="AD273" r:id="rId381"/>
    <hyperlink ref="AC273" r:id="rId382"/>
    <hyperlink ref="AD274" r:id="rId383"/>
    <hyperlink ref="AC274" r:id="rId384"/>
    <hyperlink ref="AD276" r:id="rId385"/>
    <hyperlink ref="AC276" r:id="rId386"/>
    <hyperlink ref="AD277" r:id="rId387"/>
    <hyperlink ref="AC277" r:id="rId388"/>
    <hyperlink ref="AD279" r:id="rId389"/>
    <hyperlink ref="AC279" r:id="rId390"/>
    <hyperlink ref="AD280" r:id="rId391"/>
    <hyperlink ref="AC280" r:id="rId392"/>
    <hyperlink ref="AD282" r:id="rId393"/>
    <hyperlink ref="AD283" r:id="rId394"/>
    <hyperlink ref="AD284" r:id="rId395"/>
    <hyperlink ref="AD285" r:id="rId396"/>
    <hyperlink ref="AD286" r:id="rId397"/>
    <hyperlink ref="AD278" r:id="rId398"/>
    <hyperlink ref="AD287" r:id="rId399"/>
    <hyperlink ref="AD288" r:id="rId400"/>
    <hyperlink ref="AD289" r:id="rId401"/>
    <hyperlink ref="AD290" r:id="rId402"/>
    <hyperlink ref="AD291" r:id="rId403"/>
    <hyperlink ref="AD292" r:id="rId404"/>
    <hyperlink ref="AD293" r:id="rId405"/>
    <hyperlink ref="AD294" r:id="rId406"/>
    <hyperlink ref="AD295" r:id="rId407"/>
    <hyperlink ref="AD296" r:id="rId408"/>
    <hyperlink ref="AD297" r:id="rId409"/>
    <hyperlink ref="AD298" r:id="rId410"/>
    <hyperlink ref="AD299" r:id="rId411"/>
    <hyperlink ref="AD300" r:id="rId412"/>
    <hyperlink ref="AD301" r:id="rId413"/>
    <hyperlink ref="AD302" r:id="rId414"/>
    <hyperlink ref="AD303" r:id="rId415"/>
    <hyperlink ref="AD304" r:id="rId416"/>
    <hyperlink ref="AD305" r:id="rId417"/>
    <hyperlink ref="AD306" r:id="rId418"/>
    <hyperlink ref="AD307" r:id="rId419"/>
    <hyperlink ref="AC308" r:id="rId420"/>
    <hyperlink ref="AD308" r:id="rId421"/>
    <hyperlink ref="AD311" r:id="rId422"/>
    <hyperlink ref="AD312" r:id="rId423"/>
    <hyperlink ref="AD313" r:id="rId424"/>
    <hyperlink ref="AD314" r:id="rId425"/>
    <hyperlink ref="AD315" r:id="rId426"/>
    <hyperlink ref="AD316" r:id="rId427"/>
    <hyperlink ref="AD281" r:id="rId428"/>
    <hyperlink ref="AC281" r:id="rId429"/>
    <hyperlink ref="AC15" r:id="rId430"/>
    <hyperlink ref="AC16" r:id="rId431"/>
    <hyperlink ref="AC17" r:id="rId432"/>
    <hyperlink ref="AC18" r:id="rId433"/>
    <hyperlink ref="AC19" r:id="rId434"/>
    <hyperlink ref="AC20" r:id="rId435"/>
    <hyperlink ref="AC21" r:id="rId436"/>
    <hyperlink ref="AC22" r:id="rId437"/>
    <hyperlink ref="AC23" r:id="rId438"/>
    <hyperlink ref="AC24" r:id="rId439"/>
    <hyperlink ref="AC25" r:id="rId440"/>
    <hyperlink ref="AC26" r:id="rId441"/>
    <hyperlink ref="AC27" r:id="rId442"/>
    <hyperlink ref="AC28" r:id="rId443"/>
    <hyperlink ref="AC29" r:id="rId444"/>
    <hyperlink ref="AC30" r:id="rId445"/>
    <hyperlink ref="AC31" r:id="rId446"/>
    <hyperlink ref="AC33" r:id="rId447"/>
    <hyperlink ref="AC34" r:id="rId448"/>
    <hyperlink ref="AC35" r:id="rId449"/>
    <hyperlink ref="AC36" r:id="rId450"/>
    <hyperlink ref="AC37" r:id="rId451"/>
    <hyperlink ref="AC38" r:id="rId452"/>
    <hyperlink ref="AC39" r:id="rId453"/>
    <hyperlink ref="AC40" r:id="rId454"/>
    <hyperlink ref="AC41" r:id="rId455"/>
    <hyperlink ref="AC42" r:id="rId456"/>
    <hyperlink ref="AC43" r:id="rId457"/>
    <hyperlink ref="AC44" r:id="rId458"/>
    <hyperlink ref="AC45" r:id="rId459"/>
    <hyperlink ref="AC46" r:id="rId460"/>
    <hyperlink ref="AC47" r:id="rId461"/>
    <hyperlink ref="AC48" r:id="rId462"/>
    <hyperlink ref="AC49" r:id="rId463"/>
    <hyperlink ref="AC50" r:id="rId464"/>
    <hyperlink ref="AC51" r:id="rId465"/>
    <hyperlink ref="AC52" r:id="rId466"/>
    <hyperlink ref="AC54" r:id="rId467"/>
    <hyperlink ref="AC55" r:id="rId468"/>
    <hyperlink ref="AC56" r:id="rId469"/>
    <hyperlink ref="AC57" r:id="rId470"/>
    <hyperlink ref="AC58" r:id="rId471"/>
    <hyperlink ref="AC59" r:id="rId472"/>
    <hyperlink ref="AC60" r:id="rId473"/>
    <hyperlink ref="AC62" r:id="rId474"/>
    <hyperlink ref="AC63" r:id="rId475"/>
    <hyperlink ref="AC64" r:id="rId476"/>
    <hyperlink ref="AC65" r:id="rId477"/>
    <hyperlink ref="AC66" r:id="rId478"/>
    <hyperlink ref="AC67" r:id="rId479"/>
    <hyperlink ref="AC68" r:id="rId480"/>
    <hyperlink ref="AC69" r:id="rId481"/>
    <hyperlink ref="AC70" r:id="rId482"/>
    <hyperlink ref="AC71" r:id="rId483"/>
    <hyperlink ref="AC72" r:id="rId484"/>
    <hyperlink ref="AC73" r:id="rId485"/>
    <hyperlink ref="AC74" r:id="rId486"/>
    <hyperlink ref="AC75" r:id="rId487"/>
    <hyperlink ref="AC76" r:id="rId488"/>
    <hyperlink ref="AC77" r:id="rId489"/>
    <hyperlink ref="AC78" r:id="rId490"/>
    <hyperlink ref="AC79" r:id="rId491"/>
    <hyperlink ref="AD317" r:id="rId492"/>
    <hyperlink ref="AD318" r:id="rId493"/>
    <hyperlink ref="AD319" r:id="rId494"/>
    <hyperlink ref="AC319" r:id="rId495"/>
    <hyperlink ref="AD320" r:id="rId496"/>
    <hyperlink ref="AC320" r:id="rId497"/>
    <hyperlink ref="AD321" r:id="rId498"/>
    <hyperlink ref="AC321" r:id="rId499"/>
    <hyperlink ref="AD322" r:id="rId500"/>
    <hyperlink ref="AC322" r:id="rId501"/>
    <hyperlink ref="AC323" r:id="rId502"/>
    <hyperlink ref="AD323" r:id="rId503"/>
    <hyperlink ref="AD324" r:id="rId504"/>
    <hyperlink ref="AC324" r:id="rId505"/>
    <hyperlink ref="AC325" r:id="rId506"/>
    <hyperlink ref="AD325" r:id="rId507"/>
    <hyperlink ref="AD326" r:id="rId508"/>
    <hyperlink ref="AC326" r:id="rId509"/>
    <hyperlink ref="AC306" r:id="rId510"/>
    <hyperlink ref="AC307" r:id="rId511"/>
    <hyperlink ref="AC278" r:id="rId512"/>
    <hyperlink ref="AC327" r:id="rId513"/>
    <hyperlink ref="AD327" r:id="rId514"/>
    <hyperlink ref="AC172" r:id="rId515"/>
    <hyperlink ref="AC173" r:id="rId516"/>
    <hyperlink ref="AC174" r:id="rId517"/>
    <hyperlink ref="AC175" r:id="rId518"/>
    <hyperlink ref="AC176" r:id="rId519"/>
    <hyperlink ref="AC177" r:id="rId520"/>
    <hyperlink ref="AC178" r:id="rId521"/>
    <hyperlink ref="AC179" r:id="rId522"/>
    <hyperlink ref="AC180" r:id="rId523"/>
    <hyperlink ref="AC181" r:id="rId524"/>
    <hyperlink ref="AC182" r:id="rId525"/>
    <hyperlink ref="AC183" r:id="rId526"/>
    <hyperlink ref="AC184" r:id="rId527"/>
    <hyperlink ref="AC185" r:id="rId528"/>
    <hyperlink ref="AC186" r:id="rId529"/>
    <hyperlink ref="AC187" r:id="rId530"/>
    <hyperlink ref="AC188" r:id="rId531"/>
    <hyperlink ref="AC189" r:id="rId532"/>
    <hyperlink ref="AC190" r:id="rId533"/>
    <hyperlink ref="AC191" r:id="rId534"/>
    <hyperlink ref="AC192" r:id="rId535"/>
    <hyperlink ref="AC193" r:id="rId536"/>
    <hyperlink ref="AC194" r:id="rId537"/>
    <hyperlink ref="AC195" r:id="rId538"/>
    <hyperlink ref="AC196" r:id="rId539"/>
    <hyperlink ref="AD328" r:id="rId540"/>
    <hyperlink ref="AC328" r:id="rId541"/>
    <hyperlink ref="AC197" r:id="rId542"/>
    <hyperlink ref="AC198" r:id="rId543"/>
    <hyperlink ref="AC199" r:id="rId544"/>
    <hyperlink ref="AC200" r:id="rId545"/>
    <hyperlink ref="AC201" r:id="rId546"/>
    <hyperlink ref="AC202" r:id="rId547"/>
    <hyperlink ref="AC203" r:id="rId548"/>
    <hyperlink ref="AC204" r:id="rId549"/>
    <hyperlink ref="AD329" r:id="rId550"/>
    <hyperlink ref="AC329" r:id="rId551"/>
    <hyperlink ref="AD331" r:id="rId552"/>
    <hyperlink ref="AC331" r:id="rId553"/>
    <hyperlink ref="AD332" r:id="rId554"/>
    <hyperlink ref="AC332" r:id="rId555"/>
    <hyperlink ref="AD333" r:id="rId556"/>
    <hyperlink ref="AC333" r:id="rId557"/>
    <hyperlink ref="AC334" r:id="rId558"/>
    <hyperlink ref="AD334" r:id="rId559"/>
    <hyperlink ref="AD335" r:id="rId560"/>
    <hyperlink ref="AC335" r:id="rId561"/>
    <hyperlink ref="AC336" r:id="rId562"/>
    <hyperlink ref="AD336" r:id="rId563"/>
    <hyperlink ref="AC205" r:id="rId564"/>
    <hyperlink ref="AC206" r:id="rId565"/>
    <hyperlink ref="AC207" r:id="rId566"/>
    <hyperlink ref="AC312" r:id="rId567"/>
    <hyperlink ref="AC315" r:id="rId568"/>
    <hyperlink ref="AC311" r:id="rId569"/>
    <hyperlink ref="AC316" r:id="rId570"/>
    <hyperlink ref="AC330" r:id="rId571"/>
    <hyperlink ref="AD330" r:id="rId572"/>
    <hyperlink ref="AD337" r:id="rId573"/>
    <hyperlink ref="AC337" r:id="rId574"/>
    <hyperlink ref="AD338" r:id="rId575"/>
    <hyperlink ref="AC338" r:id="rId576"/>
    <hyperlink ref="AD339" r:id="rId577"/>
    <hyperlink ref="AC339" r:id="rId578"/>
    <hyperlink ref="AD340" r:id="rId579"/>
    <hyperlink ref="AC340" r:id="rId580"/>
    <hyperlink ref="AD341" r:id="rId581"/>
    <hyperlink ref="AC341" r:id="rId582"/>
    <hyperlink ref="AD342" r:id="rId583"/>
    <hyperlink ref="AC342" r:id="rId584"/>
    <hyperlink ref="AD343" r:id="rId585"/>
    <hyperlink ref="AC343" r:id="rId586"/>
    <hyperlink ref="AC344" r:id="rId587"/>
    <hyperlink ref="AD344" r:id="rId588"/>
    <hyperlink ref="AC345" r:id="rId589"/>
    <hyperlink ref="AD345" r:id="rId590"/>
    <hyperlink ref="AC208" r:id="rId591"/>
    <hyperlink ref="AC209" r:id="rId592"/>
    <hyperlink ref="AC210" r:id="rId593"/>
    <hyperlink ref="AC211" r:id="rId594"/>
    <hyperlink ref="AC212" r:id="rId595"/>
    <hyperlink ref="AC213" r:id="rId596"/>
    <hyperlink ref="AC214" r:id="rId597"/>
    <hyperlink ref="AC215" r:id="rId598"/>
    <hyperlink ref="AC216" r:id="rId599"/>
    <hyperlink ref="AC217" r:id="rId600"/>
    <hyperlink ref="AC218" r:id="rId601"/>
    <hyperlink ref="AC219" r:id="rId602"/>
    <hyperlink ref="AC220" r:id="rId603"/>
    <hyperlink ref="AC221" r:id="rId604"/>
    <hyperlink ref="AC222" r:id="rId605"/>
    <hyperlink ref="AC223" r:id="rId606"/>
    <hyperlink ref="AC224" r:id="rId607"/>
    <hyperlink ref="AC225" r:id="rId608"/>
    <hyperlink ref="AC226" r:id="rId609"/>
    <hyperlink ref="AC227" r:id="rId610"/>
    <hyperlink ref="AC228" r:id="rId611"/>
    <hyperlink ref="AC229" r:id="rId612"/>
    <hyperlink ref="AC230" r:id="rId613"/>
    <hyperlink ref="AC231" r:id="rId614"/>
    <hyperlink ref="AC232" r:id="rId615"/>
    <hyperlink ref="AC233" r:id="rId616"/>
    <hyperlink ref="AC235" r:id="rId617"/>
    <hyperlink ref="AC236" r:id="rId618"/>
    <hyperlink ref="AC237" r:id="rId619"/>
    <hyperlink ref="AC238" r:id="rId620"/>
    <hyperlink ref="AC239" r:id="rId621"/>
    <hyperlink ref="AC240" r:id="rId622"/>
    <hyperlink ref="AC241" r:id="rId623"/>
    <hyperlink ref="AC242" r:id="rId624"/>
    <hyperlink ref="AC243" r:id="rId625"/>
    <hyperlink ref="AC244" r:id="rId626"/>
    <hyperlink ref="AC245" r:id="rId627"/>
    <hyperlink ref="AC246" r:id="rId628"/>
    <hyperlink ref="AC247" r:id="rId629"/>
    <hyperlink ref="AC248" r:id="rId630"/>
    <hyperlink ref="AC249" r:id="rId631"/>
    <hyperlink ref="AC250" r:id="rId632"/>
    <hyperlink ref="AC251" r:id="rId633"/>
    <hyperlink ref="AC252" r:id="rId634"/>
    <hyperlink ref="AC253" r:id="rId635"/>
    <hyperlink ref="AC254" r:id="rId636"/>
    <hyperlink ref="AC255" r:id="rId637"/>
    <hyperlink ref="AC256" r:id="rId638"/>
    <hyperlink ref="AC257" r:id="rId639"/>
    <hyperlink ref="AC259" r:id="rId640"/>
    <hyperlink ref="AC260" r:id="rId641"/>
    <hyperlink ref="AC282" r:id="rId642"/>
    <hyperlink ref="AC283" r:id="rId643"/>
    <hyperlink ref="AC284" r:id="rId644"/>
    <hyperlink ref="AC285" r:id="rId645"/>
    <hyperlink ref="AC286" r:id="rId646"/>
    <hyperlink ref="AC287" r:id="rId647"/>
    <hyperlink ref="AC288" r:id="rId648"/>
    <hyperlink ref="AC289" r:id="rId649"/>
    <hyperlink ref="AC290" r:id="rId650"/>
    <hyperlink ref="AC291" r:id="rId651"/>
    <hyperlink ref="AC292" r:id="rId652"/>
    <hyperlink ref="AC293" r:id="rId653"/>
    <hyperlink ref="AC294" r:id="rId654"/>
    <hyperlink ref="AC295" r:id="rId655"/>
    <hyperlink ref="AC296" r:id="rId656"/>
    <hyperlink ref="AC297" r:id="rId657"/>
    <hyperlink ref="AC298" r:id="rId658"/>
    <hyperlink ref="AC299" r:id="rId659"/>
    <hyperlink ref="AC300" r:id="rId660"/>
    <hyperlink ref="AC301" r:id="rId661"/>
    <hyperlink ref="AC302" r:id="rId662"/>
    <hyperlink ref="AC303" r:id="rId663"/>
    <hyperlink ref="AC304" r:id="rId664"/>
    <hyperlink ref="AC305" r:id="rId665"/>
    <hyperlink ref="AC313" r:id="rId666"/>
    <hyperlink ref="AC314" r:id="rId667"/>
    <hyperlink ref="AC317" r:id="rId668"/>
    <hyperlink ref="AC318" r:id="rId669"/>
    <hyperlink ref="AD346" r:id="rId670"/>
    <hyperlink ref="AC346" r:id="rId671"/>
    <hyperlink ref="AD347" r:id="rId672"/>
    <hyperlink ref="AC347" r:id="rId673"/>
    <hyperlink ref="AC310" r:id="rId674"/>
    <hyperlink ref="AD258" r:id="rId675"/>
    <hyperlink ref="AD310" r:id="rId676"/>
    <hyperlink ref="AD348" r:id="rId677"/>
    <hyperlink ref="AC348" r:id="rId678"/>
    <hyperlink ref="AD354" r:id="rId679"/>
    <hyperlink ref="AC354" r:id="rId680"/>
    <hyperlink ref="AC351" r:id="rId681"/>
    <hyperlink ref="AD351" r:id="rId682"/>
    <hyperlink ref="AC352" r:id="rId683"/>
    <hyperlink ref="AD352" r:id="rId684"/>
    <hyperlink ref="AD353" r:id="rId685"/>
    <hyperlink ref="AC353" r:id="rId686"/>
    <hyperlink ref="AD355" r:id="rId687"/>
    <hyperlink ref="AC355" r:id="rId688"/>
    <hyperlink ref="AC356" r:id="rId689"/>
    <hyperlink ref="AD356" r:id="rId690"/>
    <hyperlink ref="AC309" r:id="rId691"/>
    <hyperlink ref="AD309" r:id="rId692"/>
    <hyperlink ref="AD349" r:id="rId693"/>
    <hyperlink ref="AC350" r:id="rId694"/>
    <hyperlink ref="AD350" r:id="rId695"/>
    <hyperlink ref="AD357" r:id="rId696"/>
    <hyperlink ref="AC357" r:id="rId697"/>
    <hyperlink ref="AC358" r:id="rId698"/>
    <hyperlink ref="AD358" r:id="rId699"/>
    <hyperlink ref="AD359" r:id="rId700"/>
    <hyperlink ref="AC359" r:id="rId701"/>
    <hyperlink ref="AC349" r:id="rId702"/>
    <hyperlink ref="AC360" r:id="rId703"/>
    <hyperlink ref="AD360" r:id="rId704"/>
    <hyperlink ref="AD361" r:id="rId705"/>
    <hyperlink ref="AC361" r:id="rId706"/>
    <hyperlink ref="AC362" r:id="rId707"/>
    <hyperlink ref="AD362" r:id="rId708"/>
    <hyperlink ref="AD363" r:id="rId709"/>
    <hyperlink ref="AD364" r:id="rId710"/>
    <hyperlink ref="AC364" r:id="rId711"/>
    <hyperlink ref="AD365" r:id="rId712"/>
    <hyperlink ref="AC365" r:id="rId713"/>
    <hyperlink ref="AC363" r:id="rId714"/>
    <hyperlink ref="AD366" r:id="rId715"/>
    <hyperlink ref="AC366" r:id="rId716"/>
    <hyperlink ref="AC367" r:id="rId717"/>
    <hyperlink ref="AC368" r:id="rId718"/>
    <hyperlink ref="AD368" r:id="rId719"/>
    <hyperlink ref="AD367" r:id="rId720"/>
    <hyperlink ref="AC369" r:id="rId721"/>
    <hyperlink ref="AD370" r:id="rId722"/>
    <hyperlink ref="AC372" r:id="rId723"/>
    <hyperlink ref="AD372" r:id="rId724"/>
    <hyperlink ref="AD369" r:id="rId725"/>
    <hyperlink ref="AC370" r:id="rId726"/>
    <hyperlink ref="AC371" r:id="rId727"/>
    <hyperlink ref="AD371" r:id="rId728"/>
    <hyperlink ref="AC373" r:id="rId729"/>
    <hyperlink ref="AD373" r:id="rId730"/>
    <hyperlink ref="AD374" r:id="rId731"/>
    <hyperlink ref="AC374" r:id="rId732"/>
    <hyperlink ref="AD375" r:id="rId733"/>
    <hyperlink ref="AC375" r:id="rId734"/>
    <hyperlink ref="AC377" r:id="rId735"/>
    <hyperlink ref="AD377" r:id="rId736"/>
    <hyperlink ref="AD378" r:id="rId737"/>
    <hyperlink ref="AC378" r:id="rId738"/>
    <hyperlink ref="AC380" r:id="rId739"/>
    <hyperlink ref="AD380" r:id="rId740"/>
    <hyperlink ref="AC382" r:id="rId741"/>
    <hyperlink ref="AD382" r:id="rId742"/>
    <hyperlink ref="AC383" r:id="rId743"/>
    <hyperlink ref="AD383" r:id="rId744"/>
    <hyperlink ref="AC379" r:id="rId745"/>
    <hyperlink ref="AD379" r:id="rId746"/>
    <hyperlink ref="AD376" r:id="rId747"/>
    <hyperlink ref="AC376" r:id="rId748"/>
    <hyperlink ref="AD381" r:id="rId749"/>
    <hyperlink ref="AC381" r:id="rId750"/>
    <hyperlink ref="AC384" r:id="rId751"/>
    <hyperlink ref="AD384" r:id="rId752"/>
    <hyperlink ref="AC385" r:id="rId753"/>
    <hyperlink ref="AD385" r:id="rId754"/>
    <hyperlink ref="AD386" r:id="rId755"/>
    <hyperlink ref="AC386" r:id="rId756"/>
    <hyperlink ref="AD387" r:id="rId757"/>
    <hyperlink ref="AC387" r:id="rId758"/>
    <hyperlink ref="AC388" r:id="rId759"/>
    <hyperlink ref="AD388" r:id="rId760"/>
    <hyperlink ref="AD389" r:id="rId761"/>
    <hyperlink ref="AD390" r:id="rId762"/>
    <hyperlink ref="AC390" r:id="rId763"/>
    <hyperlink ref="AD391" r:id="rId764"/>
    <hyperlink ref="AC391" r:id="rId765"/>
    <hyperlink ref="AD392" r:id="rId766"/>
    <hyperlink ref="AC392" r:id="rId767"/>
    <hyperlink ref="AC393" r:id="rId768"/>
    <hyperlink ref="AD393" r:id="rId769"/>
    <hyperlink ref="AD394" r:id="rId770"/>
    <hyperlink ref="AD395" r:id="rId771"/>
    <hyperlink ref="AC395" r:id="rId772"/>
    <hyperlink ref="AC397" r:id="rId773"/>
    <hyperlink ref="AD397" r:id="rId774"/>
    <hyperlink ref="AC398" r:id="rId775"/>
    <hyperlink ref="AD398" r:id="rId776"/>
    <hyperlink ref="AC399" r:id="rId777"/>
    <hyperlink ref="AD399" r:id="rId778"/>
    <hyperlink ref="AC396" r:id="rId779"/>
    <hyperlink ref="AD396" r:id="rId780"/>
    <hyperlink ref="AC394" r:id="rId781"/>
    <hyperlink ref="AC401" r:id="rId782"/>
    <hyperlink ref="AD401" r:id="rId783"/>
    <hyperlink ref="AC402" r:id="rId784"/>
    <hyperlink ref="AD402" r:id="rId785"/>
    <hyperlink ref="AC403" r:id="rId786"/>
    <hyperlink ref="AD403" r:id="rId787"/>
    <hyperlink ref="AC404" r:id="rId788"/>
    <hyperlink ref="AD404" r:id="rId789"/>
    <hyperlink ref="AC400" r:id="rId790"/>
    <hyperlink ref="AD400" r:id="rId791"/>
    <hyperlink ref="AC405" r:id="rId792"/>
    <hyperlink ref="AD108" r:id="rId793"/>
    <hyperlink ref="AC108" r:id="rId794"/>
    <hyperlink ref="AD405" r:id="rId795"/>
    <hyperlink ref="AD406" r:id="rId796"/>
    <hyperlink ref="AC406" r:id="rId797"/>
    <hyperlink ref="AD407" r:id="rId798"/>
    <hyperlink ref="AC407" r:id="rId799"/>
    <hyperlink ref="AC408" r:id="rId800"/>
    <hyperlink ref="AC409" r:id="rId801"/>
    <hyperlink ref="AD410" r:id="rId802"/>
    <hyperlink ref="AD411" r:id="rId803"/>
    <hyperlink ref="AC410" r:id="rId804"/>
    <hyperlink ref="AC411" r:id="rId805" display="asomsurca@hotmail.com "/>
    <hyperlink ref="AD409" r:id="rId806"/>
    <hyperlink ref="AD408" r:id="rId807"/>
  </hyperlinks>
  <printOptions horizontalCentered="1"/>
  <pageMargins left="0.70866141732283461" right="0.70866141732283461" top="0.74803149606299213" bottom="0.74803149606299213" header="0.31496062992125984" footer="0.31496062992125984"/>
  <pageSetup scale="10" orientation="landscape" verticalDpi="597" r:id="rId808"/>
  <ignoredErrors>
    <ignoredError sqref="C7:C16" numberStoredAsText="1"/>
  </ignoredErrors>
  <drawing r:id="rId809"/>
  <legacyDrawing r:id="rId8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
  <sheetViews>
    <sheetView workbookViewId="0">
      <selection activeCell="L8" sqref="L8:M8"/>
    </sheetView>
  </sheetViews>
  <sheetFormatPr baseColWidth="10" defaultRowHeight="15" x14ac:dyDescent="0.25"/>
  <cols>
    <col min="8" max="8" width="18.5703125" customWidth="1"/>
    <col min="11" max="11" width="19.85546875" customWidth="1"/>
  </cols>
  <sheetData>
    <row r="1" spans="2:13" ht="17.25" customHeight="1" x14ac:dyDescent="0.25">
      <c r="B1" s="78" t="s">
        <v>3491</v>
      </c>
      <c r="C1" s="80" t="s">
        <v>3490</v>
      </c>
      <c r="D1" s="81"/>
      <c r="E1" s="82"/>
      <c r="F1" s="86" t="s">
        <v>3494</v>
      </c>
      <c r="G1" s="87"/>
      <c r="H1" s="88"/>
      <c r="I1" s="80" t="s">
        <v>3493</v>
      </c>
      <c r="J1" s="81"/>
      <c r="K1" s="82"/>
      <c r="L1" s="92" t="s">
        <v>3496</v>
      </c>
      <c r="M1" s="92"/>
    </row>
    <row r="2" spans="2:13" ht="17.25" customHeight="1" x14ac:dyDescent="0.25">
      <c r="B2" s="79"/>
      <c r="C2" s="83"/>
      <c r="D2" s="84"/>
      <c r="E2" s="85"/>
      <c r="F2" s="86"/>
      <c r="G2" s="87"/>
      <c r="H2" s="88"/>
      <c r="I2" s="83"/>
      <c r="J2" s="84"/>
      <c r="K2" s="85"/>
      <c r="L2" s="92"/>
      <c r="M2" s="92"/>
    </row>
    <row r="3" spans="2:13" x14ac:dyDescent="0.25">
      <c r="B3" s="31">
        <v>309</v>
      </c>
      <c r="C3" s="75" t="s">
        <v>2620</v>
      </c>
      <c r="D3" s="76"/>
      <c r="E3" s="77"/>
      <c r="F3" s="89" t="s">
        <v>2619</v>
      </c>
      <c r="G3" s="89"/>
      <c r="H3" s="89"/>
      <c r="I3" s="75" t="s">
        <v>3492</v>
      </c>
      <c r="J3" s="76"/>
      <c r="K3" s="77"/>
      <c r="L3" s="90" t="s">
        <v>3497</v>
      </c>
      <c r="M3" s="91"/>
    </row>
    <row r="4" spans="2:13" x14ac:dyDescent="0.25">
      <c r="B4" s="31">
        <v>312</v>
      </c>
      <c r="C4" s="75" t="s">
        <v>2638</v>
      </c>
      <c r="D4" s="76"/>
      <c r="E4" s="77"/>
      <c r="F4" s="75" t="s">
        <v>2637</v>
      </c>
      <c r="G4" s="76"/>
      <c r="H4" s="77"/>
      <c r="I4" s="75" t="s">
        <v>3492</v>
      </c>
      <c r="J4" s="76"/>
      <c r="K4" s="77"/>
      <c r="L4" s="90" t="s">
        <v>3497</v>
      </c>
      <c r="M4" s="91"/>
    </row>
    <row r="5" spans="2:13" x14ac:dyDescent="0.25">
      <c r="B5" s="31">
        <v>318</v>
      </c>
      <c r="C5" s="75" t="s">
        <v>2685</v>
      </c>
      <c r="D5" s="76"/>
      <c r="E5" s="77"/>
      <c r="F5" s="75" t="s">
        <v>2683</v>
      </c>
      <c r="G5" s="76"/>
      <c r="H5" s="77"/>
      <c r="I5" s="75" t="s">
        <v>3495</v>
      </c>
      <c r="J5" s="76"/>
      <c r="K5" s="77"/>
      <c r="L5" s="90" t="s">
        <v>3498</v>
      </c>
      <c r="M5" s="91"/>
    </row>
    <row r="6" spans="2:13" x14ac:dyDescent="0.25">
      <c r="B6" s="31">
        <v>368</v>
      </c>
      <c r="C6" s="75" t="s">
        <v>3259</v>
      </c>
      <c r="D6" s="76"/>
      <c r="E6" s="77"/>
      <c r="F6" s="75" t="s">
        <v>3258</v>
      </c>
      <c r="G6" s="76"/>
      <c r="H6" s="77"/>
      <c r="I6" s="75" t="s">
        <v>3499</v>
      </c>
      <c r="J6" s="76"/>
      <c r="K6" s="77"/>
      <c r="L6" s="90" t="s">
        <v>3500</v>
      </c>
      <c r="M6" s="91"/>
    </row>
    <row r="7" spans="2:13" x14ac:dyDescent="0.25">
      <c r="B7" s="31">
        <v>374</v>
      </c>
      <c r="C7" s="75" t="s">
        <v>3284</v>
      </c>
      <c r="D7" s="76"/>
      <c r="E7" s="77"/>
      <c r="F7" s="75" t="s">
        <v>3283</v>
      </c>
      <c r="G7" s="76"/>
      <c r="H7" s="77"/>
      <c r="I7" s="75" t="s">
        <v>3501</v>
      </c>
      <c r="J7" s="76"/>
      <c r="K7" s="77"/>
      <c r="L7" s="90" t="s">
        <v>3497</v>
      </c>
      <c r="M7" s="91"/>
    </row>
    <row r="8" spans="2:13" x14ac:dyDescent="0.25">
      <c r="B8" s="31">
        <v>390</v>
      </c>
      <c r="C8" s="75" t="s">
        <v>3437</v>
      </c>
      <c r="D8" s="76"/>
      <c r="E8" s="77"/>
      <c r="F8" s="75" t="s">
        <v>3436</v>
      </c>
      <c r="G8" s="76"/>
      <c r="H8" s="77"/>
      <c r="I8" s="75" t="s">
        <v>3502</v>
      </c>
      <c r="J8" s="76"/>
      <c r="K8" s="77"/>
      <c r="L8" s="90" t="s">
        <v>3497</v>
      </c>
      <c r="M8" s="91"/>
    </row>
    <row r="9" spans="2:13" x14ac:dyDescent="0.25">
      <c r="B9" s="31"/>
      <c r="C9" s="75"/>
      <c r="D9" s="76"/>
      <c r="E9" s="77"/>
      <c r="F9" s="75"/>
      <c r="G9" s="76"/>
      <c r="H9" s="77"/>
      <c r="I9" s="75"/>
      <c r="J9" s="76"/>
      <c r="K9" s="77"/>
      <c r="L9" s="90"/>
      <c r="M9" s="91"/>
    </row>
  </sheetData>
  <mergeCells count="33">
    <mergeCell ref="L9:M9"/>
    <mergeCell ref="L1:M2"/>
    <mergeCell ref="L3:M3"/>
    <mergeCell ref="I5:K5"/>
    <mergeCell ref="I6:K6"/>
    <mergeCell ref="I7:K7"/>
    <mergeCell ref="I8:K8"/>
    <mergeCell ref="I9:K9"/>
    <mergeCell ref="L4:M4"/>
    <mergeCell ref="L5:M5"/>
    <mergeCell ref="L6:M6"/>
    <mergeCell ref="L7:M7"/>
    <mergeCell ref="L8:M8"/>
    <mergeCell ref="B1:B2"/>
    <mergeCell ref="C1:E2"/>
    <mergeCell ref="I1:K2"/>
    <mergeCell ref="I4:K4"/>
    <mergeCell ref="F1:H2"/>
    <mergeCell ref="F3:H3"/>
    <mergeCell ref="C3:E3"/>
    <mergeCell ref="I3:K3"/>
    <mergeCell ref="C7:E7"/>
    <mergeCell ref="C8:E8"/>
    <mergeCell ref="C9:E9"/>
    <mergeCell ref="F4:H4"/>
    <mergeCell ref="F5:H5"/>
    <mergeCell ref="F6:H6"/>
    <mergeCell ref="F7:H7"/>
    <mergeCell ref="F8:H8"/>
    <mergeCell ref="F9:H9"/>
    <mergeCell ref="C4:E4"/>
    <mergeCell ref="C5:E5"/>
    <mergeCell ref="C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Zoraya Marcela Sánchez Calderón</dc:creator>
  <cp:lastModifiedBy>Amanda Lucia Osorio Medina</cp:lastModifiedBy>
  <cp:lastPrinted>2019-02-11T15:08:33Z</cp:lastPrinted>
  <dcterms:created xsi:type="dcterms:W3CDTF">2019-01-21T19:08:52Z</dcterms:created>
  <dcterms:modified xsi:type="dcterms:W3CDTF">2024-08-20T16:16:20Z</dcterms:modified>
</cp:coreProperties>
</file>